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ssessment Plan" sheetId="2" state="visible" r:id="rId2"/>
    <sheet xmlns:r="http://schemas.openxmlformats.org/officeDocument/2006/relationships" name="CCVT B5-B6" sheetId="3" state="visible" r:id="rId3"/>
    <sheet xmlns:r="http://schemas.openxmlformats.org/officeDocument/2006/relationships" name="Full Stack AI B1-B3" sheetId="4" state="visible" r:id="rId4"/>
    <sheet xmlns:r="http://schemas.openxmlformats.org/officeDocument/2006/relationships" name="Unit Summary" sheetId="5" state="visible" r:id="rId5"/>
    <sheet xmlns:r="http://schemas.openxmlformats.org/officeDocument/2006/relationships" name="Holidays and Breaks" sheetId="6" state="visible" r:id="rId6"/>
  </sheets>
  <definedNames>
    <definedName name="_xlnm._FilterDatabase" localSheetId="1" hidden="1">'Assessment Plan'!$A$4:$L$15</definedName>
    <definedName name="_xlnm.Print_Titles" localSheetId="1">'Assessment Plan'!$4:$4</definedName>
    <definedName name="_xlnm._FilterDatabase" localSheetId="2" hidden="1">'CCVT B5-B6'!$A$4:$N$47</definedName>
    <definedName name="_xlnm.Print_Titles" localSheetId="2">'CCVT B5-B6'!$4:$4</definedName>
    <definedName name="_xlnm._FilterDatabase" localSheetId="3" hidden="1">'Full Stack AI B1-B3'!$A$4:$N$48</definedName>
    <definedName name="_xlnm.Print_Titles" localSheetId="3">'Full Stack AI B1-B3'!$4:$4</definedName>
  </definedNames>
  <calcPr calcId="124519" fullCalcOnLoad="1"/>
</workbook>
</file>

<file path=xl/styles.xml><?xml version="1.0" encoding="utf-8"?>
<styleSheet xmlns="http://schemas.openxmlformats.org/spreadsheetml/2006/main">
  <numFmts count="3">
    <numFmt numFmtId="164" formatCode="DD-MMM-YYYY"/>
    <numFmt numFmtId="165" formatCode="yyyy-mm-dd"/>
    <numFmt numFmtId="166" formatCode="dd-mmm-yyyy"/>
  </numFmts>
  <fonts count="34">
    <font>
      <name val="Calibri"/>
      <family val="2"/>
      <color theme="1"/>
      <sz val="11"/>
      <scheme val="minor"/>
    </font>
    <font>
      <name val="Arial"/>
      <b val="1"/>
      <color rgb="0023373B"/>
      <sz val="13"/>
    </font>
    <font>
      <name val="Arial"/>
      <i val="1"/>
      <color rgb="0044606B"/>
      <sz val="9"/>
    </font>
    <font>
      <name val="Arial"/>
      <b val="1"/>
      <color rgb="00FFFFFF"/>
      <sz val="10"/>
    </font>
    <font>
      <name val="Arial"/>
      <b val="1"/>
      <color rgb="00000000"/>
      <sz val="9"/>
    </font>
    <font>
      <name val="Arial"/>
      <b val="1"/>
      <color rgb="005B3E96"/>
      <sz val="9"/>
    </font>
    <font>
      <name val="Arial"/>
      <b val="1"/>
      <color rgb="00B23A48"/>
      <sz val="9"/>
    </font>
    <font>
      <name val="Arial"/>
      <color rgb="00000000"/>
      <sz val="9"/>
    </font>
    <font>
      <name val="Arial"/>
      <color rgb="001F6FB2"/>
      <sz val="9"/>
    </font>
    <font>
      <name val="Arial"/>
      <color rgb="000E7C7B"/>
      <sz val="9"/>
    </font>
    <font>
      <name val="Arial"/>
      <color rgb="001B7F5A"/>
      <sz val="9"/>
    </font>
    <font>
      <name val="Arial"/>
      <color rgb="00C77F00"/>
      <sz val="9"/>
    </font>
    <font>
      <name val="Arial"/>
      <color rgb="00E4572E"/>
      <sz val="9"/>
    </font>
    <font>
      <name val="Arial"/>
      <color rgb="005B3E96"/>
      <sz val="9"/>
    </font>
    <font>
      <name val="Arial"/>
      <i val="1"/>
      <color rgb="006C7A80"/>
      <sz val="9"/>
    </font>
    <font>
      <name val="Arial"/>
      <color rgb="006C7A80"/>
      <sz val="9"/>
    </font>
    <font>
      <name val="Arial"/>
      <sz val="10"/>
    </font>
    <font>
      <name val="Arial"/>
      <b val="1"/>
      <sz val="10"/>
    </font>
    <font>
      <name val="Arial"/>
      <b val="1"/>
      <color rgb="00B23A48"/>
      <sz val="11"/>
    </font>
    <font>
      <name val="Arial"/>
      <color rgb="0044606B"/>
      <sz val="9"/>
    </font>
    <font>
      <name val="Arial"/>
      <i val="1"/>
      <color rgb="00B23A48"/>
      <sz val="9"/>
    </font>
    <font>
      <name val="Arial"/>
      <b val="1"/>
      <color rgb="0023373B"/>
      <sz val="16"/>
    </font>
    <font>
      <name val="Arial"/>
      <color rgb="0044606B"/>
      <sz val="11"/>
    </font>
    <font>
      <name val="Arial"/>
      <i val="1"/>
      <color rgb="006C7A80"/>
      <sz val="10"/>
    </font>
    <font>
      <name val="Arial"/>
      <b val="1"/>
      <color rgb="001F6FB2"/>
      <sz val="12"/>
    </font>
    <font>
      <name val="Arial"/>
      <color rgb="0023373B"/>
      <sz val="10"/>
    </font>
    <font>
      <name val="Calibri"/>
      <color rgb="0023373B"/>
      <sz val="9"/>
    </font>
    <font>
      <name val="Calibri"/>
      <b val="1"/>
      <color rgb="00B23A48"/>
      <sz val="9"/>
    </font>
    <font>
      <name val="Calibri"/>
      <b val="1"/>
      <color rgb="0023373B"/>
      <sz val="16"/>
    </font>
    <font>
      <name val="Calibri"/>
      <color rgb="006B7280"/>
      <sz val="10"/>
    </font>
    <font>
      <name val="Calibri"/>
      <b val="1"/>
      <color rgb="00FFFFFF"/>
      <sz val="10"/>
    </font>
    <font>
      <name val="Calibri"/>
      <b val="1"/>
      <color rgb="0023373B"/>
      <sz val="9"/>
    </font>
    <font>
      <name val="Calibri"/>
      <b val="1"/>
      <color rgb="001F6FB2"/>
      <sz val="12"/>
    </font>
    <font>
      <name val="Calibri"/>
      <color rgb="0023373B"/>
      <sz val="10"/>
    </font>
  </fonts>
  <fills count="17">
    <fill>
      <patternFill/>
    </fill>
    <fill>
      <patternFill patternType="gray125"/>
    </fill>
    <fill>
      <patternFill patternType="solid">
        <fgColor rgb="001F3B4D"/>
      </patternFill>
    </fill>
    <fill>
      <patternFill patternType="solid">
        <fgColor rgb="00EDE7F6"/>
      </patternFill>
    </fill>
    <fill>
      <patternFill patternType="solid">
        <fgColor rgb="00E3F0FA"/>
      </patternFill>
    </fill>
    <fill>
      <patternFill patternType="solid">
        <fgColor rgb="00E0F2F1"/>
      </patternFill>
    </fill>
    <fill>
      <patternFill patternType="solid">
        <fgColor rgb="00FDE7E9"/>
      </patternFill>
    </fill>
    <fill>
      <patternFill patternType="solid">
        <fgColor rgb="00E8F5E9"/>
      </patternFill>
    </fill>
    <fill>
      <patternFill patternType="solid">
        <fgColor rgb="00FFF8E1"/>
      </patternFill>
    </fill>
    <fill>
      <patternFill patternType="solid">
        <fgColor rgb="00FFEBE6"/>
      </patternFill>
    </fill>
    <fill>
      <patternFill patternType="solid">
        <fgColor rgb="00F3E5F5"/>
      </patternFill>
    </fill>
    <fill>
      <patternFill patternType="solid">
        <fgColor rgb="00F5F5F5"/>
      </patternFill>
    </fill>
    <fill>
      <patternFill patternType="solid">
        <fgColor rgb="00E8EDEF"/>
      </patternFill>
    </fill>
    <fill>
      <patternFill patternType="solid">
        <fgColor rgb="00FFF9C4"/>
      </patternFill>
    </fill>
    <fill>
      <patternFill patternType="solid">
        <fgColor rgb="00F4F8FB"/>
      </patternFill>
    </fill>
    <fill>
      <patternFill patternType="solid">
        <fgColor rgb="001F6FB2"/>
      </patternFill>
    </fill>
    <fill>
      <patternFill patternType="solid">
        <fgColor rgb="00FBE4E8"/>
      </patternFill>
    </fill>
  </fills>
  <borders count="3">
    <border>
      <left/>
      <right/>
      <top/>
      <bottom/>
      <diagonal/>
    </border>
    <border>
      <left style="thin">
        <color rgb="00BFBFBF"/>
      </left>
      <right style="thin">
        <color rgb="00BFBFBF"/>
      </right>
      <top style="thin">
        <color rgb="00BFBFBF"/>
      </top>
      <bottom style="thin">
        <color rgb="00BFBFBF"/>
      </bottom>
    </border>
    <border>
      <left style="thin">
        <color rgb="00D5DEE5"/>
      </left>
      <right style="thin">
        <color rgb="00D5DEE5"/>
      </right>
      <top style="thin">
        <color rgb="00D5DEE5"/>
      </top>
      <bottom style="thin">
        <color rgb="00D5DEE5"/>
      </bottom>
    </border>
  </borders>
  <cellStyleXfs count="1">
    <xf numFmtId="0" fontId="0" fillId="0" borderId="0"/>
  </cellStyleXfs>
  <cellXfs count="127">
    <xf numFmtId="0" fontId="0" fillId="0" borderId="0" pivotButton="0" quotePrefix="0" xfId="0"/>
    <xf numFmtId="0" fontId="21" fillId="0" borderId="0" pivotButton="0" quotePrefix="0" xfId="0"/>
    <xf numFmtId="0" fontId="22" fillId="0" borderId="0" pivotButton="0" quotePrefix="0" xfId="0"/>
    <xf numFmtId="0" fontId="23" fillId="0" borderId="0" pivotButton="0" quotePrefix="0" xfId="0"/>
    <xf numFmtId="0" fontId="24" fillId="0" borderId="0" pivotButton="0" quotePrefix="0" xfId="0"/>
    <xf numFmtId="0" fontId="25" fillId="0" borderId="0" applyAlignment="1" pivotButton="0" quotePrefix="0" xfId="0">
      <alignment vertical="top" wrapText="1"/>
    </xf>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xf>
    <xf numFmtId="164" fontId="4" fillId="3" borderId="1" applyAlignment="1" pivotButton="0" quotePrefix="0" xfId="0">
      <alignment horizontal="center" vertical="center"/>
    </xf>
    <xf numFmtId="0" fontId="5" fillId="3" borderId="1" applyAlignment="1" pivotButton="0" quotePrefix="0" xfId="0">
      <alignment horizontal="center" vertical="center"/>
    </xf>
    <xf numFmtId="0" fontId="4" fillId="3" borderId="1" applyAlignment="1" pivotButton="0" quotePrefix="0" xfId="0">
      <alignment horizontal="left" vertical="center" wrapText="1"/>
    </xf>
    <xf numFmtId="0" fontId="6" fillId="3" borderId="1" applyAlignment="1" pivotButton="0" quotePrefix="0" xfId="0">
      <alignment horizontal="left" vertical="center" wrapText="1"/>
    </xf>
    <xf numFmtId="0" fontId="7" fillId="4" borderId="1" applyAlignment="1" pivotButton="0" quotePrefix="0" xfId="0">
      <alignment horizontal="center" vertical="center"/>
    </xf>
    <xf numFmtId="164" fontId="7" fillId="4" borderId="1" applyAlignment="1" pivotButton="0" quotePrefix="0" xfId="0">
      <alignment horizontal="center" vertical="center"/>
    </xf>
    <xf numFmtId="0" fontId="8" fillId="4" borderId="1" applyAlignment="1" pivotButton="0" quotePrefix="0" xfId="0">
      <alignment horizontal="center" vertical="center"/>
    </xf>
    <xf numFmtId="0" fontId="7" fillId="4" borderId="1" applyAlignment="1" pivotButton="0" quotePrefix="0" xfId="0">
      <alignment horizontal="left" vertical="center" wrapText="1"/>
    </xf>
    <xf numFmtId="0" fontId="6" fillId="4" borderId="1" applyAlignment="1" pivotButton="0" quotePrefix="0" xfId="0">
      <alignment horizontal="left" vertical="center" wrapText="1"/>
    </xf>
    <xf numFmtId="0" fontId="7" fillId="5" borderId="1" applyAlignment="1" pivotButton="0" quotePrefix="0" xfId="0">
      <alignment horizontal="center" vertical="center"/>
    </xf>
    <xf numFmtId="164" fontId="7" fillId="5" borderId="1" applyAlignment="1" pivotButton="0" quotePrefix="0" xfId="0">
      <alignment horizontal="center" vertical="center"/>
    </xf>
    <xf numFmtId="0" fontId="9" fillId="5" borderId="1" applyAlignment="1" pivotButton="0" quotePrefix="0" xfId="0">
      <alignment horizontal="center" vertical="center"/>
    </xf>
    <xf numFmtId="0" fontId="7" fillId="5" borderId="1" applyAlignment="1" pivotButton="0" quotePrefix="0" xfId="0">
      <alignment horizontal="left" vertical="center" wrapText="1"/>
    </xf>
    <xf numFmtId="0" fontId="4" fillId="6" borderId="1" applyAlignment="1" pivotButton="0" quotePrefix="0" xfId="0">
      <alignment horizontal="center" vertical="center"/>
    </xf>
    <xf numFmtId="164" fontId="4" fillId="6" borderId="1" applyAlignment="1" pivotButton="0" quotePrefix="0" xfId="0">
      <alignment horizontal="center" vertical="center"/>
    </xf>
    <xf numFmtId="0" fontId="6" fillId="6" borderId="1" applyAlignment="1" pivotButton="0" quotePrefix="0" xfId="0">
      <alignment horizontal="center" vertical="center"/>
    </xf>
    <xf numFmtId="0" fontId="4" fillId="6" borderId="1" applyAlignment="1" pivotButton="0" quotePrefix="0" xfId="0">
      <alignment horizontal="left" vertical="center" wrapText="1"/>
    </xf>
    <xf numFmtId="0" fontId="6" fillId="6" borderId="1" applyAlignment="1" pivotButton="0" quotePrefix="0" xfId="0">
      <alignment horizontal="left" vertical="center" wrapText="1"/>
    </xf>
    <xf numFmtId="0" fontId="6" fillId="5" borderId="1" applyAlignment="1" pivotButton="0" quotePrefix="0" xfId="0">
      <alignment horizontal="left" vertical="center" wrapText="1"/>
    </xf>
    <xf numFmtId="0" fontId="7" fillId="7" borderId="1" applyAlignment="1" pivotButton="0" quotePrefix="0" xfId="0">
      <alignment horizontal="center" vertical="center"/>
    </xf>
    <xf numFmtId="164" fontId="7" fillId="7" borderId="1" applyAlignment="1" pivotButton="0" quotePrefix="0" xfId="0">
      <alignment horizontal="center" vertical="center"/>
    </xf>
    <xf numFmtId="0" fontId="10" fillId="7" borderId="1" applyAlignment="1" pivotButton="0" quotePrefix="0" xfId="0">
      <alignment horizontal="center" vertical="center"/>
    </xf>
    <xf numFmtId="0" fontId="7" fillId="7" borderId="1" applyAlignment="1" pivotButton="0" quotePrefix="0" xfId="0">
      <alignment horizontal="left" vertical="center" wrapText="1"/>
    </xf>
    <xf numFmtId="0" fontId="6" fillId="7" borderId="1" applyAlignment="1" pivotButton="0" quotePrefix="0" xfId="0">
      <alignment horizontal="left" vertical="center" wrapText="1"/>
    </xf>
    <xf numFmtId="0" fontId="7" fillId="8" borderId="1" applyAlignment="1" pivotButton="0" quotePrefix="0" xfId="0">
      <alignment horizontal="center" vertical="center"/>
    </xf>
    <xf numFmtId="164" fontId="7" fillId="8" borderId="1" applyAlignment="1" pivotButton="0" quotePrefix="0" xfId="0">
      <alignment horizontal="center" vertical="center"/>
    </xf>
    <xf numFmtId="0" fontId="11" fillId="8" borderId="1" applyAlignment="1" pivotButton="0" quotePrefix="0" xfId="0">
      <alignment horizontal="center" vertical="center"/>
    </xf>
    <xf numFmtId="0" fontId="7" fillId="8" borderId="1" applyAlignment="1" pivotButton="0" quotePrefix="0" xfId="0">
      <alignment horizontal="left" vertical="center" wrapText="1"/>
    </xf>
    <xf numFmtId="0" fontId="6" fillId="8" borderId="1" applyAlignment="1" pivotButton="0" quotePrefix="0" xfId="0">
      <alignment horizontal="left" vertical="center" wrapText="1"/>
    </xf>
    <xf numFmtId="0" fontId="7" fillId="9" borderId="1" applyAlignment="1" pivotButton="0" quotePrefix="0" xfId="0">
      <alignment horizontal="center" vertical="center"/>
    </xf>
    <xf numFmtId="164" fontId="7" fillId="9" borderId="1" applyAlignment="1" pivotButton="0" quotePrefix="0" xfId="0">
      <alignment horizontal="center" vertical="center"/>
    </xf>
    <xf numFmtId="0" fontId="12" fillId="9" borderId="1" applyAlignment="1" pivotButton="0" quotePrefix="0" xfId="0">
      <alignment horizontal="center" vertical="center"/>
    </xf>
    <xf numFmtId="0" fontId="7" fillId="9" borderId="1" applyAlignment="1" pivotButton="0" quotePrefix="0" xfId="0">
      <alignment horizontal="left" vertical="center" wrapText="1"/>
    </xf>
    <xf numFmtId="0" fontId="6" fillId="9" borderId="1" applyAlignment="1" pivotButton="0" quotePrefix="0" xfId="0">
      <alignment horizontal="left" vertical="center" wrapText="1"/>
    </xf>
    <xf numFmtId="0" fontId="7" fillId="10" borderId="1" applyAlignment="1" pivotButton="0" quotePrefix="0" xfId="0">
      <alignment horizontal="center" vertical="center"/>
    </xf>
    <xf numFmtId="164" fontId="7" fillId="10" borderId="1" applyAlignment="1" pivotButton="0" quotePrefix="0" xfId="0">
      <alignment horizontal="center" vertical="center"/>
    </xf>
    <xf numFmtId="0" fontId="13" fillId="10" borderId="1" applyAlignment="1" pivotButton="0" quotePrefix="0" xfId="0">
      <alignment horizontal="center" vertical="center"/>
    </xf>
    <xf numFmtId="0" fontId="7" fillId="10" borderId="1" applyAlignment="1" pivotButton="0" quotePrefix="0" xfId="0">
      <alignment horizontal="left" vertical="center" wrapText="1"/>
    </xf>
    <xf numFmtId="0" fontId="6" fillId="10" borderId="1" applyAlignment="1" pivotButton="0" quotePrefix="0" xfId="0">
      <alignment horizontal="left" vertical="center" wrapText="1"/>
    </xf>
    <xf numFmtId="0" fontId="14" fillId="0" borderId="0" pivotButton="0" quotePrefix="0" xfId="0"/>
    <xf numFmtId="0" fontId="7" fillId="11" borderId="1" applyAlignment="1" pivotButton="0" quotePrefix="0" xfId="0">
      <alignment horizontal="center" vertical="center"/>
    </xf>
    <xf numFmtId="164" fontId="7" fillId="11" borderId="1" applyAlignment="1" pivotButton="0" quotePrefix="0" xfId="0">
      <alignment horizontal="center" vertical="center"/>
    </xf>
    <xf numFmtId="0" fontId="15" fillId="11" borderId="1" applyAlignment="1" pivotButton="0" quotePrefix="0" xfId="0">
      <alignment horizontal="center" vertical="center"/>
    </xf>
    <xf numFmtId="0" fontId="7" fillId="11" borderId="1" applyAlignment="1" pivotButton="0" quotePrefix="0" xfId="0">
      <alignment horizontal="left" vertical="center" wrapText="1"/>
    </xf>
    <xf numFmtId="0" fontId="16" fillId="4" borderId="1" applyAlignment="1" pivotButton="0" quotePrefix="0" xfId="0">
      <alignment horizontal="left" vertical="center"/>
    </xf>
    <xf numFmtId="0" fontId="16" fillId="0" borderId="1" applyAlignment="1" pivotButton="0" quotePrefix="0" xfId="0">
      <alignment horizontal="center" vertical="center"/>
    </xf>
    <xf numFmtId="0" fontId="16" fillId="0" borderId="1" applyAlignment="1" pivotButton="0" quotePrefix="0" xfId="0">
      <alignment horizontal="left" vertical="center" wrapText="1"/>
    </xf>
    <xf numFmtId="0" fontId="16" fillId="5" borderId="1" applyAlignment="1" pivotButton="0" quotePrefix="0" xfId="0">
      <alignment horizontal="left" vertical="center"/>
    </xf>
    <xf numFmtId="0" fontId="16" fillId="7" borderId="1" applyAlignment="1" pivotButton="0" quotePrefix="0" xfId="0">
      <alignment horizontal="left" vertical="center"/>
    </xf>
    <xf numFmtId="0" fontId="16" fillId="8" borderId="1" applyAlignment="1" pivotButton="0" quotePrefix="0" xfId="0">
      <alignment horizontal="left" vertical="center"/>
    </xf>
    <xf numFmtId="0" fontId="16" fillId="9" borderId="1" applyAlignment="1" pivotButton="0" quotePrefix="0" xfId="0">
      <alignment horizontal="left" vertical="center"/>
    </xf>
    <xf numFmtId="0" fontId="16" fillId="10" borderId="1" applyAlignment="1" pivotButton="0" quotePrefix="0" xfId="0">
      <alignment horizontal="left" vertical="center"/>
    </xf>
    <xf numFmtId="0" fontId="17" fillId="12" borderId="1" applyAlignment="1" pivotButton="0" quotePrefix="0" xfId="0">
      <alignment horizontal="left" vertical="center"/>
    </xf>
    <xf numFmtId="0" fontId="17" fillId="12" borderId="1" applyAlignment="1" pivotButton="0" quotePrefix="0" xfId="0">
      <alignment horizontal="center" vertical="center"/>
    </xf>
    <xf numFmtId="0" fontId="17" fillId="12" borderId="1" applyAlignment="1" pivotButton="0" quotePrefix="0" xfId="0">
      <alignment horizontal="left" vertical="center" wrapText="1"/>
    </xf>
    <xf numFmtId="0" fontId="16" fillId="3" borderId="1" applyAlignment="1" pivotButton="0" quotePrefix="0" xfId="0">
      <alignment horizontal="left" vertical="center"/>
    </xf>
    <xf numFmtId="0" fontId="16" fillId="6" borderId="1" applyAlignment="1" pivotButton="0" quotePrefix="0" xfId="0">
      <alignment horizontal="left" vertical="center"/>
    </xf>
    <xf numFmtId="0" fontId="16" fillId="11" borderId="1" applyAlignment="1" pivotButton="0" quotePrefix="0" xfId="0">
      <alignment horizontal="left" vertical="center"/>
    </xf>
    <xf numFmtId="0" fontId="18" fillId="0" borderId="0" pivotButton="0" quotePrefix="0" xfId="0"/>
    <xf numFmtId="0" fontId="19" fillId="0" borderId="0" applyAlignment="1" pivotButton="0" quotePrefix="0" xfId="0">
      <alignment vertical="top" wrapText="1"/>
    </xf>
    <xf numFmtId="164" fontId="16" fillId="0" borderId="1" applyAlignment="1" pivotButton="0" quotePrefix="0" xfId="0">
      <alignment horizontal="center" vertical="center"/>
    </xf>
    <xf numFmtId="0" fontId="16" fillId="0" borderId="1" applyAlignment="1" pivotButton="0" quotePrefix="0" xfId="0">
      <alignment horizontal="left" vertical="center"/>
    </xf>
    <xf numFmtId="164" fontId="17" fillId="13" borderId="1" applyAlignment="1" pivotButton="0" quotePrefix="0" xfId="0">
      <alignment horizontal="center" vertical="center"/>
    </xf>
    <xf numFmtId="0" fontId="17" fillId="13" borderId="1" applyAlignment="1" pivotButton="0" quotePrefix="0" xfId="0">
      <alignment horizontal="left" vertical="center"/>
    </xf>
    <xf numFmtId="0" fontId="17" fillId="13" borderId="1" applyAlignment="1" pivotButton="0" quotePrefix="0" xfId="0">
      <alignment horizontal="center" vertical="center"/>
    </xf>
    <xf numFmtId="0" fontId="17" fillId="13" borderId="1" applyAlignment="1" pivotButton="0" quotePrefix="0" xfId="0">
      <alignment horizontal="left" vertical="center" wrapText="1"/>
    </xf>
    <xf numFmtId="0" fontId="17" fillId="12" borderId="1" applyAlignment="1" pivotButton="0" quotePrefix="0" xfId="0">
      <alignment horizontal="center"/>
    </xf>
    <xf numFmtId="0" fontId="17" fillId="12" borderId="1" applyAlignment="1" pivotButton="0" quotePrefix="0" xfId="0">
      <alignment horizontal="left"/>
    </xf>
    <xf numFmtId="0" fontId="20" fillId="0" borderId="0" applyAlignment="1" pivotButton="0" quotePrefix="0" xfId="0">
      <alignment vertical="top" wrapText="1"/>
    </xf>
    <xf numFmtId="0" fontId="28" fillId="0" borderId="0" pivotButton="0" quotePrefix="0" xfId="0"/>
    <xf numFmtId="0" fontId="29" fillId="0" borderId="0" pivotButton="0" quotePrefix="0" xfId="0"/>
    <xf numFmtId="0" fontId="33" fillId="0" borderId="0" pivotButton="0" quotePrefix="0" xfId="0"/>
    <xf numFmtId="0" fontId="32" fillId="0" borderId="0" pivotButton="0" quotePrefix="0" xfId="0"/>
    <xf numFmtId="0" fontId="29" fillId="0" borderId="0" applyAlignment="1" pivotButton="0" quotePrefix="0" xfId="0">
      <alignment vertical="center" wrapText="1"/>
    </xf>
    <xf numFmtId="0" fontId="30" fillId="2" borderId="2" applyAlignment="1" pivotButton="0" quotePrefix="0" xfId="0">
      <alignment horizontal="center" vertical="center" wrapText="1"/>
    </xf>
    <xf numFmtId="0" fontId="26" fillId="14" borderId="2" applyAlignment="1" pivotButton="0" quotePrefix="0" xfId="0">
      <alignment horizontal="left" vertical="top"/>
    </xf>
    <xf numFmtId="0" fontId="31" fillId="14" borderId="2" applyAlignment="1" pivotButton="0" quotePrefix="0" xfId="0">
      <alignment horizontal="left" vertical="top" wrapText="1"/>
    </xf>
    <xf numFmtId="0" fontId="26" fillId="14" borderId="2" applyAlignment="1" pivotButton="0" quotePrefix="0" xfId="0">
      <alignment horizontal="center" vertical="top"/>
    </xf>
    <xf numFmtId="166" fontId="26" fillId="14" borderId="2" applyAlignment="1" pivotButton="0" quotePrefix="0" xfId="0">
      <alignment horizontal="center" vertical="top"/>
    </xf>
    <xf numFmtId="0" fontId="26" fillId="14" borderId="2" applyAlignment="1" pivotButton="0" quotePrefix="0" xfId="0">
      <alignment horizontal="left" vertical="top" wrapText="1"/>
    </xf>
    <xf numFmtId="0" fontId="26" fillId="0" borderId="2" applyAlignment="1" pivotButton="0" quotePrefix="0" xfId="0">
      <alignment horizontal="left" vertical="top"/>
    </xf>
    <xf numFmtId="0" fontId="31" fillId="0" borderId="2" applyAlignment="1" pivotButton="0" quotePrefix="0" xfId="0">
      <alignment horizontal="left" vertical="top" wrapText="1"/>
    </xf>
    <xf numFmtId="0" fontId="26" fillId="0" borderId="2" applyAlignment="1" pivotButton="0" quotePrefix="0" xfId="0">
      <alignment horizontal="center" vertical="top"/>
    </xf>
    <xf numFmtId="166" fontId="26" fillId="0" borderId="2" applyAlignment="1" pivotButton="0" quotePrefix="0" xfId="0">
      <alignment horizontal="center" vertical="top"/>
    </xf>
    <xf numFmtId="0" fontId="26" fillId="0" borderId="2" applyAlignment="1" pivotButton="0" quotePrefix="0" xfId="0">
      <alignment horizontal="left" vertical="top" wrapText="1"/>
    </xf>
    <xf numFmtId="0" fontId="30" fillId="15" borderId="2" applyAlignment="1" pivotButton="0" quotePrefix="0" xfId="0">
      <alignment horizontal="left" vertical="center"/>
    </xf>
    <xf numFmtId="0" fontId="30" fillId="15" borderId="2" applyAlignment="1" pivotButton="0" quotePrefix="0" xfId="0">
      <alignment horizontal="center" vertical="center"/>
    </xf>
    <xf numFmtId="0" fontId="26" fillId="16" borderId="2" applyAlignment="1" pivotButton="0" quotePrefix="0" xfId="0">
      <alignment horizontal="left" vertical="top"/>
    </xf>
    <xf numFmtId="0" fontId="31" fillId="16" borderId="2" applyAlignment="1" pivotButton="0" quotePrefix="0" xfId="0">
      <alignment horizontal="left" vertical="top" wrapText="1"/>
    </xf>
    <xf numFmtId="0" fontId="26" fillId="16" borderId="2" applyAlignment="1" pivotButton="0" quotePrefix="0" xfId="0">
      <alignment horizontal="center" vertical="top"/>
    </xf>
    <xf numFmtId="0" fontId="26" fillId="16" borderId="2" applyAlignment="1" pivotButton="0" quotePrefix="0" xfId="0">
      <alignment horizontal="left" vertical="top" wrapText="1"/>
    </xf>
    <xf numFmtId="0" fontId="32" fillId="0" borderId="0" applyAlignment="1" pivotButton="0" quotePrefix="0" xfId="0">
      <alignment vertical="center"/>
    </xf>
    <xf numFmtId="0" fontId="33" fillId="0" borderId="0" applyAlignment="1" pivotButton="0" quotePrefix="0" xfId="0">
      <alignment vertical="center"/>
    </xf>
    <xf numFmtId="164" fontId="4" fillId="3" borderId="1" applyAlignment="1" pivotButton="0" quotePrefix="0" xfId="0">
      <alignment horizontal="center" vertical="center"/>
    </xf>
    <xf numFmtId="0" fontId="26" fillId="3" borderId="2" applyAlignment="1" pivotButton="0" quotePrefix="0" xfId="0">
      <alignment vertical="top" wrapText="1"/>
    </xf>
    <xf numFmtId="164" fontId="7" fillId="4" borderId="1" applyAlignment="1" pivotButton="0" quotePrefix="0" xfId="0">
      <alignment horizontal="center" vertical="center"/>
    </xf>
    <xf numFmtId="0" fontId="26" fillId="4" borderId="2" applyAlignment="1" pivotButton="0" quotePrefix="0" xfId="0">
      <alignment vertical="top" wrapText="1"/>
    </xf>
    <xf numFmtId="0" fontId="27" fillId="4" borderId="2" applyAlignment="1" pivotButton="0" quotePrefix="0" xfId="0">
      <alignment vertical="top" wrapText="1"/>
    </xf>
    <xf numFmtId="164" fontId="7" fillId="5" borderId="1" applyAlignment="1" pivotButton="0" quotePrefix="0" xfId="0">
      <alignment horizontal="center" vertical="center"/>
    </xf>
    <xf numFmtId="0" fontId="26" fillId="5" borderId="2" applyAlignment="1" pivotButton="0" quotePrefix="0" xfId="0">
      <alignment vertical="top" wrapText="1"/>
    </xf>
    <xf numFmtId="164" fontId="4" fillId="6" borderId="1" applyAlignment="1" pivotButton="0" quotePrefix="0" xfId="0">
      <alignment horizontal="center" vertical="center"/>
    </xf>
    <xf numFmtId="0" fontId="27" fillId="6" borderId="2" applyAlignment="1" pivotButton="0" quotePrefix="0" xfId="0">
      <alignment vertical="top" wrapText="1"/>
    </xf>
    <xf numFmtId="164" fontId="7" fillId="7" borderId="1" applyAlignment="1" pivotButton="0" quotePrefix="0" xfId="0">
      <alignment horizontal="center" vertical="center"/>
    </xf>
    <xf numFmtId="0" fontId="26" fillId="7" borderId="2" applyAlignment="1" pivotButton="0" quotePrefix="0" xfId="0">
      <alignment vertical="top" wrapText="1"/>
    </xf>
    <xf numFmtId="0" fontId="27" fillId="7" borderId="2" applyAlignment="1" pivotButton="0" quotePrefix="0" xfId="0">
      <alignment vertical="top" wrapText="1"/>
    </xf>
    <xf numFmtId="164" fontId="7" fillId="8" borderId="1" applyAlignment="1" pivotButton="0" quotePrefix="0" xfId="0">
      <alignment horizontal="center" vertical="center"/>
    </xf>
    <xf numFmtId="0" fontId="26" fillId="8" borderId="2" applyAlignment="1" pivotButton="0" quotePrefix="0" xfId="0">
      <alignment vertical="top" wrapText="1"/>
    </xf>
    <xf numFmtId="0" fontId="27" fillId="8" borderId="2" applyAlignment="1" pivotButton="0" quotePrefix="0" xfId="0">
      <alignment vertical="top" wrapText="1"/>
    </xf>
    <xf numFmtId="164" fontId="7" fillId="9" borderId="1" applyAlignment="1" pivotButton="0" quotePrefix="0" xfId="0">
      <alignment horizontal="center" vertical="center"/>
    </xf>
    <xf numFmtId="0" fontId="26" fillId="9" borderId="2" applyAlignment="1" pivotButton="0" quotePrefix="0" xfId="0">
      <alignment vertical="top" wrapText="1"/>
    </xf>
    <xf numFmtId="164" fontId="7" fillId="10" borderId="1" applyAlignment="1" pivotButton="0" quotePrefix="0" xfId="0">
      <alignment horizontal="center" vertical="center"/>
    </xf>
    <xf numFmtId="0" fontId="26" fillId="10" borderId="2" applyAlignment="1" pivotButton="0" quotePrefix="0" xfId="0">
      <alignment vertical="top" wrapText="1"/>
    </xf>
    <xf numFmtId="0" fontId="27" fillId="10" borderId="2" applyAlignment="1" pivotButton="0" quotePrefix="0" xfId="0">
      <alignment vertical="top" wrapText="1"/>
    </xf>
    <xf numFmtId="164" fontId="7" fillId="11" borderId="1" applyAlignment="1" pivotButton="0" quotePrefix="0" xfId="0">
      <alignment horizontal="center" vertical="center"/>
    </xf>
    <xf numFmtId="0" fontId="26" fillId="11" borderId="2" applyAlignment="1" pivotButton="0" quotePrefix="0" xfId="0">
      <alignment vertical="top" wrapText="1"/>
    </xf>
    <xf numFmtId="164" fontId="16" fillId="0" borderId="1" applyAlignment="1" pivotButton="0" quotePrefix="0" xfId="0">
      <alignment horizontal="center" vertical="center"/>
    </xf>
    <xf numFmtId="164" fontId="17" fillId="13"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showGridLines="0" workbookViewId="0">
      <selection activeCell="A1" sqref="A1"/>
    </sheetView>
  </sheetViews>
  <sheetFormatPr baseColWidth="8" defaultRowHeight="15"/>
  <cols>
    <col width="140" customWidth="1" min="1" max="1"/>
  </cols>
  <sheetData>
    <row r="1">
      <c r="A1" s="79" t="inlineStr">
        <is>
          <t>CSEG3060 - Research Methodology in Computer Science</t>
        </is>
      </c>
    </row>
    <row r="2">
      <c r="A2" s="80" t="inlineStr">
        <is>
          <t>Course Content Delivery Plan  |  Autumn Semester 2026  |  04 Aug 2026 - 02 Dec 2026</t>
        </is>
      </c>
    </row>
    <row r="3">
      <c r="A3" s="80" t="inlineStr">
        <is>
          <t>Dr. Mohsin Furkh Dar  |  School of Computer Science, UPES Dehradun</t>
        </is>
      </c>
    </row>
    <row r="4">
      <c r="A4" s="81" t="n"/>
    </row>
    <row r="5">
      <c r="A5" s="82" t="inlineStr">
        <is>
          <t>What is in this workbook</t>
        </is>
      </c>
    </row>
    <row r="6">
      <c r="A6" s="81" t="inlineStr">
        <is>
          <t xml:space="preserve">   -  Sheet 'Assessment Plan' - the full internal assessment scheme, marks, CO mapping and planned dates for both sections.</t>
        </is>
      </c>
    </row>
    <row r="7">
      <c r="A7" s="81" t="inlineStr">
        <is>
          <t xml:space="preserve">   -  Sheet 'CCVT B5-B6' - lecture-by-lecture plan for BT-CSE-SPZ-CCVT-V-B5 and -B6 (Tue 14:00, Thu 13:00, Sat 13:00).</t>
        </is>
      </c>
    </row>
    <row r="8">
      <c r="A8" s="81" t="inlineStr">
        <is>
          <t xml:space="preserve">   -  Sheet 'Full Stack AI B1-B3' - lecture-by-lecture plan for BT-CSE-SPZ-FULL-STACK-AI-V-B1, -B2 and -B3 (Wed 13:00, Fri 08:00, Sat 08:00).</t>
        </is>
      </c>
    </row>
    <row r="9">
      <c r="A9" s="81" t="inlineStr">
        <is>
          <t xml:space="preserve">   -  Sheet 'Unit Summary' - lectures delivered per unit against the 45-hour syllabus, with variance and merge notes.</t>
        </is>
      </c>
    </row>
    <row r="10">
      <c r="A10" s="81" t="inlineStr">
        <is>
          <t xml:space="preserve">   -  Sheet 'Holidays and Breaks' - every date blocked out, and how many slots each costs.</t>
        </is>
      </c>
    </row>
    <row r="11">
      <c r="A11" s="81" t="n"/>
    </row>
    <row r="12">
      <c r="A12" s="82" t="inlineStr">
        <is>
          <t>How the two sections relate</t>
        </is>
      </c>
    </row>
    <row r="13">
      <c r="A13" s="81" t="inlineStr">
        <is>
          <t xml:space="preserve">   -  Both sections follow an identical topic sequence, so the two cohorts stay in step and can share the same assessments.</t>
        </is>
      </c>
    </row>
    <row r="14">
      <c r="A14" s="81" t="inlineStr">
        <is>
          <t xml:space="preserve">   -  Lecture 0 ('Why Research Matters') is delivered separately to each section: 04 Aug for CCVT and 05 Aug for Full Stack AI.</t>
        </is>
      </c>
    </row>
    <row r="15">
      <c r="A15" s="81" t="inlineStr">
        <is>
          <t xml:space="preserve">   -  Full Stack AI has one extra slot in the semester, used at the end for revision and End-Semester orientation.</t>
        </is>
      </c>
    </row>
    <row r="16">
      <c r="A16" s="81" t="n"/>
    </row>
    <row r="17">
      <c r="A17" s="82" t="inlineStr">
        <is>
          <t>Assessment scheme (as per the approved Course Plan)</t>
        </is>
      </c>
    </row>
    <row r="18">
      <c r="A18" s="81" t="inlineStr">
        <is>
          <t xml:space="preserve">   Continuous Internal Assessment is 50% of the course and is made up of ten components of 10 marks each (100 CIA marks). Each component is therefore worth 5% of the final grade.</t>
        </is>
      </c>
    </row>
    <row r="19">
      <c r="A19" s="81" t="inlineStr">
        <is>
          <t xml:space="preserve">      1.  Quiz 1 (10 marks, CO1) - last 20 minutes of the final Unit I lecture (I.8).</t>
        </is>
      </c>
    </row>
    <row r="20">
      <c r="A20" s="81" t="inlineStr">
        <is>
          <t xml:space="preserve">      2.  Quiz 2 (10 marks, CO3) - last 20 minutes of the final Unit III lecture (III.7).</t>
        </is>
      </c>
    </row>
    <row r="21">
      <c r="A21" s="81" t="inlineStr">
        <is>
          <t xml:space="preserve">      3.  Assignment 1 (10 marks, CO1) - research problem statement, scope and objectives. Released at I.6, due at I.8.</t>
        </is>
      </c>
    </row>
    <row r="22">
      <c r="A22" s="81" t="inlineStr">
        <is>
          <t xml:space="preserve">      4.  Assignment 2 (10 marks, CO4) - full research proposal. Released at IV.3, due at V.3.</t>
        </is>
      </c>
    </row>
    <row r="23">
      <c r="A23" s="81" t="inlineStr">
        <is>
          <t xml:space="preserve">      5.  Class Test 1 (10 marks, CO1/CO2) - full slot; Unit I complete and Unit II.1-II.7.</t>
        </is>
      </c>
    </row>
    <row r="24">
      <c r="A24" s="81" t="inlineStr">
        <is>
          <t xml:space="preserve">      6.  Class Test 2 (10 marks, CO3/CO4/CO5) - full slot; Units III to VI.</t>
        </is>
      </c>
    </row>
    <row r="25">
      <c r="A25" s="81" t="inlineStr">
        <is>
          <t xml:space="preserve">      7.  Group Project (10 marks, CO2/CO4) - mini empirical study in teams of 4-5. Released at II.12, presented at the IV.5 mock review panel.</t>
        </is>
      </c>
    </row>
    <row r="26">
      <c r="A26" s="81" t="inlineStr">
        <is>
          <t xml:space="preserve">      8.  AI enabled assessment / PBL 1 (10 marks, CO4/CO5) - AI-assisted prior-art and literature landscape with a disclosure log. Released at V.1, demonstrated in the VI.3 search lab.</t>
        </is>
      </c>
    </row>
    <row r="27">
      <c r="A27" s="81" t="inlineStr">
        <is>
          <t xml:space="preserve">      9.  Case Studies 1 (10 marks, CO3) - research ethics and plagiarism cases, assessed inside lecture III.6.</t>
        </is>
      </c>
    </row>
    <row r="28">
      <c r="A28" s="81" t="inlineStr">
        <is>
          <t xml:space="preserve">      10. Case Studies 2 (10 marks, CO5) - IPR and software-patent cases, assessed inside lecture VI.4.</t>
        </is>
      </c>
    </row>
    <row r="29">
      <c r="A29" s="81" t="inlineStr">
        <is>
          <t xml:space="preserve">   Mid-Semester examination is 20% and End-Semester is 30%, both 100 marks and scheduled by the institution.</t>
        </is>
      </c>
    </row>
    <row r="30">
      <c r="A30" s="81" t="n"/>
    </row>
    <row r="31">
      <c r="A31" s="82" t="inlineStr">
        <is>
          <t>Assumptions you should verify</t>
        </is>
      </c>
    </row>
    <row r="32">
      <c r="A32" s="81" t="inlineStr">
        <is>
          <t xml:space="preserve">   -  Venues and timings are inferred from the one week of timetable data supplied (04-08 Aug 2026) and assumed to repeat weekly. Confirm before circulating.</t>
        </is>
      </c>
    </row>
    <row r="33">
      <c r="A33" s="81" t="inlineStr">
        <is>
          <t xml:space="preserve">   -  The Mid-Semester examination week is assumed to be 21-26 September 2026.</t>
        </is>
      </c>
    </row>
    <row r="34">
      <c r="A34" s="81" t="inlineStr">
        <is>
          <t xml:space="preserve">   -  The Diwali break is assumed to be 04-10 November 2026 (Diwali falls Sun 08 Nov 2026).</t>
        </is>
      </c>
    </row>
    <row r="35">
      <c r="A35" s="81" t="inlineStr">
        <is>
          <t xml:space="preserve">   -  Any additional institutional holiday will need one topic to shift; use the Status and Actual Date columns on the plan sheets to track slippage.</t>
        </is>
      </c>
    </row>
    <row r="36">
      <c r="A36" s="81" t="n"/>
    </row>
    <row r="37">
      <c r="A37" s="82" t="inlineStr">
        <is>
          <t>How to use the plan sheets</t>
        </is>
      </c>
    </row>
    <row r="38">
      <c r="A38" s="81" t="inlineStr">
        <is>
          <t xml:space="preserve">   -  Only three columns are meant to be edited: Status (dropdown), Actual Date (if a lecture is rescheduled) and Remarks.</t>
        </is>
      </c>
    </row>
    <row r="39">
      <c r="A39" s="81" t="inlineStr">
        <is>
          <t xml:space="preserve">   -  Rows are colour-coded by unit; assessment rows are pink and buffer rows are grey. Graded components appear in bold red in the Assessment column.</t>
        </is>
      </c>
    </row>
    <row r="40">
      <c r="A40" s="81" t="inlineStr">
        <is>
          <t xml:space="preserve">   -  Each sheet has a filter on the header row - filter by Unit to see one unit at a time, or by Status to find undelivered lectures.</t>
        </is>
      </c>
    </row>
    <row r="41">
      <c r="A41" s="81" t="inlineStr">
        <is>
          <t xml:space="preserve">   -  Record marks in the Actual / Highest / Lowest columns of the 'Assessment Plan' sheet as each component is completed.</t>
        </is>
      </c>
    </row>
    <row r="42">
      <c r="A42" s="81" t="inlineStr">
        <is>
          <t xml:space="preserve">   -  Both plan sheets are set up to print in landscape, fitted to one page wide, with the header row repeating on every page.</t>
        </is>
      </c>
    </row>
  </sheetData>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L26"/>
  <sheetViews>
    <sheetView showGridLines="0" workbookViewId="0">
      <pane ySplit="4" topLeftCell="A5" activePane="bottomLeft" state="frozen"/>
      <selection pane="bottomLeft" activeCell="A1" sqref="A1"/>
    </sheetView>
  </sheetViews>
  <sheetFormatPr baseColWidth="8" defaultRowHeight="15"/>
  <cols>
    <col width="14" customWidth="1" min="1" max="1"/>
    <col width="32" customWidth="1" min="2" max="2"/>
    <col width="14" customWidth="1" min="3" max="3"/>
    <col width="18" customWidth="1" min="4" max="4"/>
    <col width="14" customWidth="1" min="5" max="5"/>
    <col width="16" customWidth="1" min="6" max="6"/>
    <col width="20" customWidth="1" min="7" max="7"/>
    <col width="44" customWidth="1" min="8" max="8"/>
    <col width="10" customWidth="1" min="9" max="9"/>
    <col width="15" customWidth="1" min="10" max="10"/>
    <col width="15" customWidth="1" min="11" max="11"/>
    <col width="28" customWidth="1" min="12" max="12"/>
  </cols>
  <sheetData>
    <row r="1">
      <c r="A1" s="79" t="inlineStr">
        <is>
          <t>CSEG3060 - Research Methodology in Computer Science  |  Assessment Plan</t>
        </is>
      </c>
    </row>
    <row r="2" ht="30" customHeight="1">
      <c r="A2" s="83" t="inlineStr">
        <is>
          <t>Mirrors the assessment plan in the approved Course Plan (UPES Course Plan Ver 11). Continuous Internal Assessment = 10 components x 10 marks = 100 marks (50% of the course). Mid-Semester 20%, End-Semester 30%.</t>
        </is>
      </c>
    </row>
    <row r="4" ht="30" customHeight="1">
      <c r="A4" s="84" t="inlineStr">
        <is>
          <t>Category</t>
        </is>
      </c>
      <c r="B4" s="84" t="inlineStr">
        <is>
          <t>Assessment Tool</t>
        </is>
      </c>
      <c r="C4" s="84" t="inlineStr">
        <is>
          <t>Planned (Marks)</t>
        </is>
      </c>
      <c r="D4" s="84" t="inlineStr">
        <is>
          <t>CO Mapped</t>
        </is>
      </c>
      <c r="E4" s="84" t="inlineStr">
        <is>
          <t>Anchor Lecture</t>
        </is>
      </c>
      <c r="F4" s="84" t="inlineStr">
        <is>
          <t>CCVT B5-B6 Date</t>
        </is>
      </c>
      <c r="G4" s="84" t="inlineStr">
        <is>
          <t>Full Stack AI B1-B3 Date</t>
        </is>
      </c>
      <c r="H4" s="84" t="inlineStr">
        <is>
          <t>Mode / Method</t>
        </is>
      </c>
      <c r="I4" s="84" t="inlineStr">
        <is>
          <t>Actual</t>
        </is>
      </c>
      <c r="J4" s="84" t="inlineStr">
        <is>
          <t>Highest (Score)</t>
        </is>
      </c>
      <c r="K4" s="84" t="inlineStr">
        <is>
          <t>Lowest (Score)</t>
        </is>
      </c>
      <c r="L4" s="84" t="inlineStr">
        <is>
          <t>Remarks</t>
        </is>
      </c>
    </row>
    <row r="5">
      <c r="A5" s="85" t="inlineStr">
        <is>
          <t>CIA</t>
        </is>
      </c>
      <c r="B5" s="86" t="inlineStr">
        <is>
          <t>Quiz 1</t>
        </is>
      </c>
      <c r="C5" s="87" t="n">
        <v>10</v>
      </c>
      <c r="D5" s="85" t="inlineStr">
        <is>
          <t>CO1</t>
        </is>
      </c>
      <c r="E5" s="87" t="inlineStr">
        <is>
          <t>I.8</t>
        </is>
      </c>
      <c r="F5" s="88" t="n">
        <v>46259</v>
      </c>
      <c r="G5" s="88" t="n">
        <v>46260</v>
      </c>
      <c r="H5" s="89" t="inlineStr">
        <is>
          <t>In-class quiz - last 20 min of slot</t>
        </is>
      </c>
      <c r="I5" s="87" t="n"/>
      <c r="J5" s="87" t="n"/>
      <c r="K5" s="87" t="n"/>
      <c r="L5" s="89" t="n"/>
    </row>
    <row r="6">
      <c r="A6" s="90" t="inlineStr">
        <is>
          <t>CIA</t>
        </is>
      </c>
      <c r="B6" s="91" t="inlineStr">
        <is>
          <t>Quiz 2</t>
        </is>
      </c>
      <c r="C6" s="92" t="n">
        <v>10</v>
      </c>
      <c r="D6" s="90" t="inlineStr">
        <is>
          <t>CO3</t>
        </is>
      </c>
      <c r="E6" s="92" t="inlineStr">
        <is>
          <t>III.7</t>
        </is>
      </c>
      <c r="F6" s="93" t="n">
        <v>46312</v>
      </c>
      <c r="G6" s="93" t="n">
        <v>46316</v>
      </c>
      <c r="H6" s="94" t="inlineStr">
        <is>
          <t>In-class quiz - last 20 min of slot</t>
        </is>
      </c>
      <c r="I6" s="92" t="n"/>
      <c r="J6" s="92" t="n"/>
      <c r="K6" s="92" t="n"/>
      <c r="L6" s="94" t="n"/>
    </row>
    <row r="7">
      <c r="A7" s="85" t="inlineStr">
        <is>
          <t>CIA</t>
        </is>
      </c>
      <c r="B7" s="86" t="inlineStr">
        <is>
          <t>Assignment 1</t>
        </is>
      </c>
      <c r="C7" s="87" t="n">
        <v>10</v>
      </c>
      <c r="D7" s="85" t="inlineStr">
        <is>
          <t>CO1</t>
        </is>
      </c>
      <c r="E7" s="87" t="inlineStr">
        <is>
          <t>I.8</t>
        </is>
      </c>
      <c r="F7" s="88" t="n">
        <v>46259</v>
      </c>
      <c r="G7" s="88" t="n">
        <v>46260</v>
      </c>
      <c r="H7" s="89" t="inlineStr">
        <is>
          <t>Written submission (released at I.6)</t>
        </is>
      </c>
      <c r="I7" s="87" t="n"/>
      <c r="J7" s="87" t="n"/>
      <c r="K7" s="87" t="n"/>
      <c r="L7" s="89" t="n"/>
    </row>
    <row r="8">
      <c r="A8" s="90" t="inlineStr">
        <is>
          <t>CIA</t>
        </is>
      </c>
      <c r="B8" s="91" t="inlineStr">
        <is>
          <t>Assignment 2</t>
        </is>
      </c>
      <c r="C8" s="92" t="n">
        <v>10</v>
      </c>
      <c r="D8" s="90" t="inlineStr">
        <is>
          <t>CO4</t>
        </is>
      </c>
      <c r="E8" s="92" t="inlineStr">
        <is>
          <t>V.3</t>
        </is>
      </c>
      <c r="F8" s="93" t="n">
        <v>46340</v>
      </c>
      <c r="G8" s="93" t="n">
        <v>46340</v>
      </c>
      <c r="H8" s="94" t="inlineStr">
        <is>
          <t>Written research proposal (released at IV.3)</t>
        </is>
      </c>
      <c r="I8" s="92" t="n"/>
      <c r="J8" s="92" t="n"/>
      <c r="K8" s="92" t="n"/>
      <c r="L8" s="94" t="n"/>
    </row>
    <row r="9">
      <c r="A9" s="85" t="inlineStr">
        <is>
          <t>CIA</t>
        </is>
      </c>
      <c r="B9" s="86" t="inlineStr">
        <is>
          <t>Class Test 1</t>
        </is>
      </c>
      <c r="C9" s="87" t="n">
        <v>10</v>
      </c>
      <c r="D9" s="85" t="inlineStr">
        <is>
          <t>CO1, CO2</t>
        </is>
      </c>
      <c r="E9" s="87" t="inlineStr">
        <is>
          <t>CT1</t>
        </is>
      </c>
      <c r="F9" s="88" t="n">
        <v>46277</v>
      </c>
      <c r="G9" s="88" t="n">
        <v>46277</v>
      </c>
      <c r="H9" s="89" t="inlineStr">
        <is>
          <t>Written test - full slot (55 min)</t>
        </is>
      </c>
      <c r="I9" s="87" t="n"/>
      <c r="J9" s="87" t="n"/>
      <c r="K9" s="87" t="n"/>
      <c r="L9" s="89" t="n"/>
    </row>
    <row r="10">
      <c r="A10" s="90" t="inlineStr">
        <is>
          <t>CIA</t>
        </is>
      </c>
      <c r="B10" s="91" t="inlineStr">
        <is>
          <t>Class Test 2</t>
        </is>
      </c>
      <c r="C10" s="92" t="n">
        <v>10</v>
      </c>
      <c r="D10" s="90" t="inlineStr">
        <is>
          <t>CO3, CO4, CO5</t>
        </is>
      </c>
      <c r="E10" s="92" t="inlineStr">
        <is>
          <t>CT2</t>
        </is>
      </c>
      <c r="F10" s="93" t="n">
        <v>46357</v>
      </c>
      <c r="G10" s="93" t="n">
        <v>46354</v>
      </c>
      <c r="H10" s="94" t="inlineStr">
        <is>
          <t>Written test - full slot (55 min)</t>
        </is>
      </c>
      <c r="I10" s="92" t="n"/>
      <c r="J10" s="92" t="n"/>
      <c r="K10" s="92" t="n"/>
      <c r="L10" s="94" t="n"/>
    </row>
    <row r="11">
      <c r="A11" s="85" t="inlineStr">
        <is>
          <t>CIA</t>
        </is>
      </c>
      <c r="B11" s="86" t="inlineStr">
        <is>
          <t>Group Project</t>
        </is>
      </c>
      <c r="C11" s="87" t="n">
        <v>10</v>
      </c>
      <c r="D11" s="85" t="inlineStr">
        <is>
          <t>CO2, CO4</t>
        </is>
      </c>
      <c r="E11" s="87" t="inlineStr">
        <is>
          <t>IV.5</t>
        </is>
      </c>
      <c r="F11" s="88" t="n">
        <v>46326</v>
      </c>
      <c r="G11" s="88" t="n">
        <v>46326</v>
      </c>
      <c r="H11" s="89" t="inlineStr">
        <is>
          <t>Team presentation + report (released at II.12)</t>
        </is>
      </c>
      <c r="I11" s="87" t="n"/>
      <c r="J11" s="87" t="n"/>
      <c r="K11" s="87" t="n"/>
      <c r="L11" s="89" t="n"/>
    </row>
    <row r="12">
      <c r="A12" s="90" t="inlineStr">
        <is>
          <t>CIA</t>
        </is>
      </c>
      <c r="B12" s="91" t="inlineStr">
        <is>
          <t>AI enabled assessment (PBL 1)</t>
        </is>
      </c>
      <c r="C12" s="92" t="n">
        <v>10</v>
      </c>
      <c r="D12" s="90" t="inlineStr">
        <is>
          <t>CO4, CO5</t>
        </is>
      </c>
      <c r="E12" s="92" t="inlineStr">
        <is>
          <t>VI.3</t>
        </is>
      </c>
      <c r="F12" s="93" t="n">
        <v>46352</v>
      </c>
      <c r="G12" s="93" t="n">
        <v>46351</v>
      </c>
      <c r="H12" s="94" t="inlineStr">
        <is>
          <t>AI-assisted prior-art study + disclosure log (released at V.1)</t>
        </is>
      </c>
      <c r="I12" s="92" t="n"/>
      <c r="J12" s="92" t="n"/>
      <c r="K12" s="92" t="n"/>
      <c r="L12" s="94" t="n"/>
    </row>
    <row r="13">
      <c r="A13" s="85" t="inlineStr">
        <is>
          <t>CIA</t>
        </is>
      </c>
      <c r="B13" s="86" t="inlineStr">
        <is>
          <t>Case Studies 1</t>
        </is>
      </c>
      <c r="C13" s="87" t="n">
        <v>10</v>
      </c>
      <c r="D13" s="85" t="inlineStr">
        <is>
          <t>CO3</t>
        </is>
      </c>
      <c r="E13" s="87" t="inlineStr">
        <is>
          <t>III.6</t>
        </is>
      </c>
      <c r="F13" s="88" t="n">
        <v>46310</v>
      </c>
      <c r="G13" s="88" t="n">
        <v>46312</v>
      </c>
      <c r="H13" s="89" t="inlineStr">
        <is>
          <t>In-class case analysis + written response</t>
        </is>
      </c>
      <c r="I13" s="87" t="n"/>
      <c r="J13" s="87" t="n"/>
      <c r="K13" s="87" t="n"/>
      <c r="L13" s="89" t="n"/>
    </row>
    <row r="14">
      <c r="A14" s="90" t="inlineStr">
        <is>
          <t>CIA</t>
        </is>
      </c>
      <c r="B14" s="91" t="inlineStr">
        <is>
          <t>Case Studies 2</t>
        </is>
      </c>
      <c r="C14" s="92" t="n">
        <v>10</v>
      </c>
      <c r="D14" s="90" t="inlineStr">
        <is>
          <t>CO5</t>
        </is>
      </c>
      <c r="E14" s="92" t="inlineStr">
        <is>
          <t>VI.4</t>
        </is>
      </c>
      <c r="F14" s="93" t="n">
        <v>46354</v>
      </c>
      <c r="G14" s="93" t="n">
        <v>46353</v>
      </c>
      <c r="H14" s="94" t="inlineStr">
        <is>
          <t>In-class case analysis + written response</t>
        </is>
      </c>
      <c r="I14" s="92" t="n"/>
      <c r="J14" s="92" t="n"/>
      <c r="K14" s="92" t="n"/>
      <c r="L14" s="94" t="n"/>
    </row>
    <row r="15">
      <c r="A15" s="95" t="n"/>
      <c r="B15" s="95" t="inlineStr">
        <is>
          <t>CIA TOTAL</t>
        </is>
      </c>
      <c r="C15" s="96">
        <f>SUM(C5:C14)</f>
        <v/>
      </c>
      <c r="D15" s="95" t="n"/>
      <c r="E15" s="95" t="n"/>
      <c r="F15" s="95" t="n"/>
      <c r="G15" s="95" t="n"/>
      <c r="H15" s="95" t="inlineStr">
        <is>
          <t>Continuous Internal Assessment - 50% of the course</t>
        </is>
      </c>
      <c r="I15" s="95" t="n"/>
      <c r="J15" s="95" t="n"/>
      <c r="K15" s="95" t="n"/>
      <c r="L15" s="95" t="n"/>
    </row>
    <row r="17">
      <c r="A17" s="97" t="inlineStr">
        <is>
          <t>Mid Term Exam</t>
        </is>
      </c>
      <c r="B17" s="98" t="inlineStr">
        <is>
          <t>Pen Paper Mode</t>
        </is>
      </c>
      <c r="C17" s="99" t="n">
        <v>100</v>
      </c>
      <c r="D17" s="97" t="inlineStr">
        <is>
          <t>CO1, CO2, CO3</t>
        </is>
      </c>
      <c r="E17" s="99" t="inlineStr">
        <is>
          <t>-</t>
        </is>
      </c>
      <c r="F17" s="99" t="n"/>
      <c r="G17" s="99" t="n"/>
      <c r="H17" s="100" t="inlineStr">
        <is>
          <t>Institution-scheduled. Assumed week 21-26 Sep 2026 (see 'Holidays and Breaks').</t>
        </is>
      </c>
      <c r="I17" s="99" t="n"/>
      <c r="J17" s="99" t="n"/>
      <c r="K17" s="99" t="n"/>
      <c r="L17" s="100" t="inlineStr">
        <is>
          <t>20% of the course</t>
        </is>
      </c>
    </row>
    <row r="18">
      <c r="A18" s="97" t="inlineStr">
        <is>
          <t>End Term Exam</t>
        </is>
      </c>
      <c r="B18" s="98" t="inlineStr">
        <is>
          <t>Pen Paper Mode</t>
        </is>
      </c>
      <c r="C18" s="99" t="n">
        <v>100</v>
      </c>
      <c r="D18" s="97" t="inlineStr">
        <is>
          <t>CO1, CO2, CO3, CO4, CO5</t>
        </is>
      </c>
      <c r="E18" s="99" t="inlineStr">
        <is>
          <t>-</t>
        </is>
      </c>
      <c r="F18" s="99" t="n"/>
      <c r="G18" s="99" t="n"/>
      <c r="H18" s="100" t="inlineStr">
        <is>
          <t>Institution-scheduled, after 02 Dec 2026.</t>
        </is>
      </c>
      <c r="I18" s="99" t="n"/>
      <c r="J18" s="99" t="n"/>
      <c r="K18" s="99" t="n"/>
      <c r="L18" s="100" t="inlineStr">
        <is>
          <t>30% of the course</t>
        </is>
      </c>
    </row>
    <row r="20">
      <c r="A20" s="101" t="inlineStr">
        <is>
          <t>Notes</t>
        </is>
      </c>
    </row>
    <row r="21">
      <c r="A21" s="102" t="inlineStr">
        <is>
          <t>-  Every CIA component carries 10 marks, exactly as listed in the approved Course Plan. Ten components x 10 marks = 100 CIA marks = 50% of the final grade, so each component is worth 5% overall.</t>
        </is>
      </c>
    </row>
    <row r="22">
      <c r="A22" s="102" t="inlineStr">
        <is>
          <t>-  Quiz 1, Quiz 2, Case Studies 1 and Case Studies 2 run inside regular lecture slots and cost no teaching hours. Class Test 1 and Class Test 2 use a full slot each.</t>
        </is>
      </c>
    </row>
    <row r="23">
      <c r="A23" s="102" t="inlineStr">
        <is>
          <t>-  Assignment 1, Assignment 2, the Group Project and PBL 1 are released in one lecture and assessed in a later one - both dates are recorded in the Assessment column of the two plan sheets.</t>
        </is>
      </c>
    </row>
    <row r="24">
      <c r="A24" s="102" t="inlineStr">
        <is>
          <t>-  PBL 1 is the AI-enabled assessment. Students must submit an AI-use disclosure log; per the Course Plan, AI-generated content in any internal deliverable is capped at 20% unless raised for a specific activity.</t>
        </is>
      </c>
    </row>
    <row r="25">
      <c r="A25" s="102" t="inlineStr">
        <is>
          <t>-  CO coverage check: CO1 - Quiz 1, Assignment 1, Class Test 1. CO2 - Class Test 1, Group Project. CO3 - Quiz 2, Case Studies 1, Class Test 2. CO4 - Assignment 2, Group Project, PBL 1, Class Test 2. CO5 - Case Studies 2, PBL 1, Class Test 2.</t>
        </is>
      </c>
    </row>
    <row r="26">
      <c r="A26" s="102" t="inlineStr">
        <is>
          <t>-  Fill the Actual, Highest and Lowest columns as each component is completed; these feed the CO attainment computation in the Course Plan file.</t>
        </is>
      </c>
    </row>
  </sheetData>
  <autoFilter ref="A4:L15"/>
  <mergeCells count="9">
    <mergeCell ref="A20:L20"/>
    <mergeCell ref="A24:L24"/>
    <mergeCell ref="A2:L2"/>
    <mergeCell ref="A26:L26"/>
    <mergeCell ref="A25:L25"/>
    <mergeCell ref="A1:L1"/>
    <mergeCell ref="A23:L23"/>
    <mergeCell ref="A22:L22"/>
    <mergeCell ref="A21:L21"/>
  </mergeCells>
  <pageMargins left="0.75" right="0.75" top="1" bottom="1" header="0.5" footer="0.5"/>
  <pageSetup orientation="landscape" fitToWidth="1"/>
</worksheet>
</file>

<file path=xl/worksheets/sheet3.xml><?xml version="1.0" encoding="utf-8"?>
<worksheet xmlns="http://schemas.openxmlformats.org/spreadsheetml/2006/main">
  <sheetPr>
    <outlinePr summaryBelow="1" summaryRight="1"/>
    <pageSetUpPr fitToPage="1"/>
  </sheetPr>
  <dimension ref="A1:N49"/>
  <sheetViews>
    <sheetView showGridLines="0" workbookViewId="0">
      <pane ySplit="4" topLeftCell="A5" activePane="bottomLeft" state="frozen"/>
      <selection pane="bottomLeft" activeCell="A1" sqref="A1"/>
    </sheetView>
  </sheetViews>
  <sheetFormatPr baseColWidth="8" defaultRowHeight="15"/>
  <cols>
    <col width="8" customWidth="1" min="1" max="1"/>
    <col width="12" customWidth="1" min="2" max="2"/>
    <col width="11" customWidth="1" min="3" max="3"/>
    <col width="20" customWidth="1" min="4" max="4"/>
    <col width="8" customWidth="1" min="5" max="5"/>
    <col width="10" customWidth="1" min="6" max="6"/>
    <col width="10" customWidth="1" min="7" max="7"/>
    <col width="74" customWidth="1" min="8" max="8"/>
    <col width="16" customWidth="1" min="9" max="9"/>
    <col width="30" customWidth="1" min="10" max="10"/>
    <col width="52" customWidth="1" min="11" max="11"/>
    <col width="12" customWidth="1" min="12" max="12"/>
    <col width="16" customWidth="1" min="13" max="13"/>
    <col width="26" customWidth="1" min="14" max="14"/>
  </cols>
  <sheetData>
    <row r="1" ht="20" customHeight="1">
      <c r="A1" s="6" t="inlineStr">
        <is>
          <t>CSEG3060 - Research Methodology in Computer Science  |  Course Content Delivery Plan</t>
        </is>
      </c>
    </row>
    <row r="2" ht="16" customHeight="1">
      <c r="A2" s="7" t="inlineStr">
        <is>
          <t>Section: BT-CSE-SPZ-CCVT-V-B5 and BT-CSE-SPZ-CCVT-V-B6   |   Faculty: Dr. Mohsin Furkh Dar   |   Weekly slots: Tuesday, Thursday, Saturday   |   Semester: 04 Aug 2026 to 02 Dec 2026   |   Total teaching slots available: 43</t>
        </is>
      </c>
    </row>
    <row r="4" ht="30" customHeight="1">
      <c r="A4" s="8" t="inlineStr">
        <is>
          <t>#</t>
        </is>
      </c>
      <c r="B4" s="8" t="inlineStr">
        <is>
          <t>Date</t>
        </is>
      </c>
      <c r="C4" s="8" t="inlineStr">
        <is>
          <t>Day</t>
        </is>
      </c>
      <c r="D4" s="8" t="inlineStr">
        <is>
          <t>Time</t>
        </is>
      </c>
      <c r="E4" s="8" t="inlineStr">
        <is>
          <t>Venue</t>
        </is>
      </c>
      <c r="F4" s="8" t="inlineStr">
        <is>
          <t>Unit</t>
        </is>
      </c>
      <c r="G4" s="8" t="inlineStr">
        <is>
          <t>Code</t>
        </is>
      </c>
      <c r="H4" s="8" t="inlineStr">
        <is>
          <t>Topic / Content</t>
        </is>
      </c>
      <c r="I4" s="8" t="inlineStr">
        <is>
          <t>CO</t>
        </is>
      </c>
      <c r="J4" s="8" t="inlineStr">
        <is>
          <t>Pedagogy</t>
        </is>
      </c>
      <c r="K4" s="8" t="inlineStr">
        <is>
          <t>Assessment</t>
        </is>
      </c>
      <c r="L4" s="8" t="inlineStr">
        <is>
          <t>Status</t>
        </is>
      </c>
      <c r="M4" s="8" t="inlineStr">
        <is>
          <t>Actual Date</t>
        </is>
      </c>
      <c r="N4" s="8" t="inlineStr">
        <is>
          <t>Remarks</t>
        </is>
      </c>
    </row>
    <row r="5" ht="34" customHeight="1">
      <c r="A5" s="9" t="n">
        <v>1</v>
      </c>
      <c r="B5" s="103" t="n">
        <v>46238</v>
      </c>
      <c r="C5" s="9" t="inlineStr">
        <is>
          <t>Tuesday</t>
        </is>
      </c>
      <c r="D5" s="9" t="inlineStr">
        <is>
          <t>02:00 PM - 02:55 PM</t>
        </is>
      </c>
      <c r="E5" s="9" t="inlineStr">
        <is>
          <t>1202</t>
        </is>
      </c>
      <c r="F5" s="11" t="inlineStr">
        <is>
          <t>Lecture 0</t>
        </is>
      </c>
      <c r="G5" s="11" t="inlineStr">
        <is>
          <t>L0</t>
        </is>
      </c>
      <c r="H5" s="12" t="inlineStr">
        <is>
          <t>Why Research Matters: how the future gets created. Hook questions, six research stories (PageRank, Transformer, AlphaGo, Git, UPI, ISRO), research vs project, the research lifecycle, careers and course roadmap.</t>
        </is>
      </c>
      <c r="I5" s="9" t="inlineStr">
        <is>
          <t>Motivation / All COs</t>
        </is>
      </c>
      <c r="J5" s="12" t="inlineStr">
        <is>
          <t>Storytelling + Think-Pair-Share + group activity</t>
        </is>
      </c>
      <c r="K5" s="104" t="inlineStr">
        <is>
          <t>Mini-challenge: 3 problem statements (ungraded diagnostic)</t>
        </is>
      </c>
      <c r="L5" s="9" t="inlineStr">
        <is>
          <t>Planned</t>
        </is>
      </c>
      <c r="M5" s="103" t="inlineStr"/>
      <c r="N5" s="12" t="inlineStr"/>
    </row>
    <row r="6" ht="34" customHeight="1">
      <c r="A6" s="14" t="n">
        <v>2</v>
      </c>
      <c r="B6" s="105" t="n">
        <v>46240</v>
      </c>
      <c r="C6" s="14" t="inlineStr">
        <is>
          <t>Thursday</t>
        </is>
      </c>
      <c r="D6" s="14" t="inlineStr">
        <is>
          <t>01:00 PM - 01:55 PM</t>
        </is>
      </c>
      <c r="E6" s="14" t="inlineStr">
        <is>
          <t>4003</t>
        </is>
      </c>
      <c r="F6" s="16" t="inlineStr">
        <is>
          <t>Unit I</t>
        </is>
      </c>
      <c r="G6" s="16" t="inlineStr">
        <is>
          <t>I.1</t>
        </is>
      </c>
      <c r="H6" s="17" t="inlineStr">
        <is>
          <t>Understanding the research problem: meaning and significance. Difference between a task, a project and a research problem.</t>
        </is>
      </c>
      <c r="I6" s="14" t="inlineStr">
        <is>
          <t>CO1</t>
        </is>
      </c>
      <c r="J6" s="17" t="inlineStr">
        <is>
          <t>Lecture + discussion</t>
        </is>
      </c>
      <c r="K6" s="106" t="n"/>
      <c r="L6" s="14" t="inlineStr">
        <is>
          <t>Planned</t>
        </is>
      </c>
      <c r="M6" s="105" t="inlineStr"/>
      <c r="N6" s="17" t="inlineStr"/>
    </row>
    <row r="7" ht="34" customHeight="1">
      <c r="A7" s="14" t="n">
        <v>3</v>
      </c>
      <c r="B7" s="105" t="n">
        <v>46242</v>
      </c>
      <c r="C7" s="14" t="inlineStr">
        <is>
          <t>Saturday</t>
        </is>
      </c>
      <c r="D7" s="14" t="inlineStr">
        <is>
          <t>01:00 PM - 01:55 PM</t>
        </is>
      </c>
      <c r="E7" s="14" t="inlineStr">
        <is>
          <t>4001</t>
        </is>
      </c>
      <c r="F7" s="16" t="inlineStr">
        <is>
          <t>Unit I</t>
        </is>
      </c>
      <c r="G7" s="16" t="inlineStr">
        <is>
          <t>I.2</t>
        </is>
      </c>
      <c r="H7" s="17" t="inlineStr">
        <is>
          <t>Sources of research problems: literature gaps, professional practice, replication, interdisciplinary overlap, industry pain points.</t>
        </is>
      </c>
      <c r="I7" s="14" t="inlineStr">
        <is>
          <t>CO1</t>
        </is>
      </c>
      <c r="J7" s="17" t="inlineStr">
        <is>
          <t>Lecture + examples</t>
        </is>
      </c>
      <c r="K7" s="106" t="n"/>
      <c r="L7" s="14" t="inlineStr">
        <is>
          <t>Planned</t>
        </is>
      </c>
      <c r="M7" s="105" t="inlineStr"/>
      <c r="N7" s="17" t="inlineStr"/>
    </row>
    <row r="8" ht="34" customHeight="1">
      <c r="A8" s="14" t="n">
        <v>4</v>
      </c>
      <c r="B8" s="105" t="n">
        <v>46245</v>
      </c>
      <c r="C8" s="14" t="inlineStr">
        <is>
          <t>Tuesday</t>
        </is>
      </c>
      <c r="D8" s="14" t="inlineStr">
        <is>
          <t>02:00 PM - 02:55 PM</t>
        </is>
      </c>
      <c r="E8" s="14" t="inlineStr">
        <is>
          <t>1202</t>
        </is>
      </c>
      <c r="F8" s="16" t="inlineStr">
        <is>
          <t>Unit I</t>
        </is>
      </c>
      <c r="G8" s="16" t="inlineStr">
        <is>
          <t>I.3</t>
        </is>
      </c>
      <c r="H8" s="17" t="inlineStr">
        <is>
          <t>Identification of a research problem: narrowing a broad interest into a researchable question; problem-statement templates.</t>
        </is>
      </c>
      <c r="I8" s="14" t="inlineStr">
        <is>
          <t>CO1</t>
        </is>
      </c>
      <c r="J8" s="17" t="inlineStr">
        <is>
          <t>Lecture + in-class exercise</t>
        </is>
      </c>
      <c r="K8" s="106" t="n"/>
      <c r="L8" s="14" t="inlineStr">
        <is>
          <t>Planned</t>
        </is>
      </c>
      <c r="M8" s="105" t="inlineStr"/>
      <c r="N8" s="17" t="inlineStr"/>
    </row>
    <row r="9" ht="34" customHeight="1">
      <c r="A9" s="14" t="n">
        <v>5</v>
      </c>
      <c r="B9" s="105" t="n">
        <v>46247</v>
      </c>
      <c r="C9" s="14" t="inlineStr">
        <is>
          <t>Thursday</t>
        </is>
      </c>
      <c r="D9" s="14" t="inlineStr">
        <is>
          <t>01:00 PM - 01:55 PM</t>
        </is>
      </c>
      <c r="E9" s="14" t="inlineStr">
        <is>
          <t>4003</t>
        </is>
      </c>
      <c r="F9" s="16" t="inlineStr">
        <is>
          <t>Unit I</t>
        </is>
      </c>
      <c r="G9" s="16" t="inlineStr">
        <is>
          <t>I.4</t>
        </is>
      </c>
      <c r="H9" s="17" t="inlineStr">
        <is>
          <t>Criteria and characteristics of a good research problem: novelty, feasibility, relevance, measurability, ethical soundness (FINER criteria).</t>
        </is>
      </c>
      <c r="I9" s="14" t="inlineStr">
        <is>
          <t>CO1</t>
        </is>
      </c>
      <c r="J9" s="17" t="inlineStr">
        <is>
          <t>Lecture + checklist</t>
        </is>
      </c>
      <c r="K9" s="106" t="n"/>
      <c r="L9" s="14" t="inlineStr">
        <is>
          <t>Planned</t>
        </is>
      </c>
      <c r="M9" s="105" t="inlineStr"/>
      <c r="N9" s="17" t="inlineStr"/>
    </row>
    <row r="10" ht="34" customHeight="1">
      <c r="A10" s="14" t="n">
        <v>6</v>
      </c>
      <c r="B10" s="105" t="n">
        <v>46252</v>
      </c>
      <c r="C10" s="14" t="inlineStr">
        <is>
          <t>Tuesday</t>
        </is>
      </c>
      <c r="D10" s="14" t="inlineStr">
        <is>
          <t>02:00 PM - 02:55 PM</t>
        </is>
      </c>
      <c r="E10" s="14" t="inlineStr">
        <is>
          <t>1202</t>
        </is>
      </c>
      <c r="F10" s="16" t="inlineStr">
        <is>
          <t>Unit I</t>
        </is>
      </c>
      <c r="G10" s="16" t="inlineStr">
        <is>
          <t>I.5</t>
        </is>
      </c>
      <c r="H10" s="17" t="inlineStr">
        <is>
          <t>Essential attributes and errors in selection: over-scoping, unfalsifiable claims, already-solved problems, resource-blind choices.</t>
        </is>
      </c>
      <c r="I10" s="14" t="inlineStr">
        <is>
          <t>CO1</t>
        </is>
      </c>
      <c r="J10" s="17" t="inlineStr">
        <is>
          <t>Lecture + error clinic</t>
        </is>
      </c>
      <c r="K10" s="106" t="n"/>
      <c r="L10" s="14" t="inlineStr">
        <is>
          <t>Planned</t>
        </is>
      </c>
      <c r="M10" s="105" t="inlineStr"/>
      <c r="N10" s="17" t="inlineStr"/>
    </row>
    <row r="11" ht="34" customHeight="1">
      <c r="A11" s="14" t="n">
        <v>7</v>
      </c>
      <c r="B11" s="105" t="n">
        <v>46254</v>
      </c>
      <c r="C11" s="14" t="inlineStr">
        <is>
          <t>Thursday</t>
        </is>
      </c>
      <c r="D11" s="14" t="inlineStr">
        <is>
          <t>01:00 PM - 01:55 PM</t>
        </is>
      </c>
      <c r="E11" s="14" t="inlineStr">
        <is>
          <t>4003</t>
        </is>
      </c>
      <c r="F11" s="16" t="inlineStr">
        <is>
          <t>Unit I</t>
        </is>
      </c>
      <c r="G11" s="16" t="inlineStr">
        <is>
          <t>I.6</t>
        </is>
      </c>
      <c r="H11" s="17" t="inlineStr">
        <is>
          <t>Defining scope, delimitations and objectives: general vs specific objectives; research questions and hypotheses.</t>
        </is>
      </c>
      <c r="I11" s="14" t="inlineStr">
        <is>
          <t>CO1</t>
        </is>
      </c>
      <c r="J11" s="17" t="inlineStr">
        <is>
          <t>Lecture + worksheet</t>
        </is>
      </c>
      <c r="K11" s="106" t="inlineStr">
        <is>
          <t>ASSIGNMENT 1 released (10 marks | CO1) - research problem statement, scope and objectives. Due at lecture I.8.</t>
        </is>
      </c>
      <c r="L11" s="14" t="inlineStr">
        <is>
          <t>Planned</t>
        </is>
      </c>
      <c r="M11" s="105" t="inlineStr"/>
      <c r="N11" s="17" t="inlineStr"/>
    </row>
    <row r="12" ht="34" customHeight="1">
      <c r="A12" s="14" t="n">
        <v>8</v>
      </c>
      <c r="B12" s="105" t="n">
        <v>46256</v>
      </c>
      <c r="C12" s="14" t="inlineStr">
        <is>
          <t>Saturday</t>
        </is>
      </c>
      <c r="D12" s="14" t="inlineStr">
        <is>
          <t>01:00 PM - 01:55 PM</t>
        </is>
      </c>
      <c r="E12" s="14" t="inlineStr">
        <is>
          <t>4001</t>
        </is>
      </c>
      <c r="F12" s="16" t="inlineStr">
        <is>
          <t>Unit I</t>
        </is>
      </c>
      <c r="G12" s="16" t="inlineStr">
        <is>
          <t>I.7</t>
        </is>
      </c>
      <c r="H12" s="17" t="inlineStr">
        <is>
          <t>Investigative approaches for solutions in computing: analytical, experimental, simulation-based and design-science approaches.</t>
        </is>
      </c>
      <c r="I12" s="14" t="inlineStr">
        <is>
          <t>CO1 / CO2</t>
        </is>
      </c>
      <c r="J12" s="17" t="inlineStr">
        <is>
          <t>Lecture + comparison</t>
        </is>
      </c>
      <c r="K12" s="106" t="n"/>
      <c r="L12" s="14" t="inlineStr">
        <is>
          <t>Planned</t>
        </is>
      </c>
      <c r="M12" s="105" t="inlineStr"/>
      <c r="N12" s="17" t="inlineStr"/>
    </row>
    <row r="13" ht="34" customHeight="1">
      <c r="A13" s="14" t="n">
        <v>9</v>
      </c>
      <c r="B13" s="105" t="n">
        <v>46259</v>
      </c>
      <c r="C13" s="14" t="inlineStr">
        <is>
          <t>Tuesday</t>
        </is>
      </c>
      <c r="D13" s="14" t="inlineStr">
        <is>
          <t>02:00 PM - 02:55 PM</t>
        </is>
      </c>
      <c r="E13" s="14" t="inlineStr">
        <is>
          <t>1202</t>
        </is>
      </c>
      <c r="F13" s="16" t="inlineStr">
        <is>
          <t>Unit I</t>
        </is>
      </c>
      <c r="G13" s="16" t="inlineStr">
        <is>
          <t>I.8</t>
        </is>
      </c>
      <c r="H13" s="17" t="inlineStr">
        <is>
          <t>Data collection, analysis and interpretation; necessary instrumentation and tooling. Unit I consolidation workshop on students' own problems.</t>
        </is>
      </c>
      <c r="I13" s="14" t="inlineStr">
        <is>
          <t>CO1</t>
        </is>
      </c>
      <c r="J13" s="17" t="inlineStr">
        <is>
          <t>Workshop + peer review</t>
        </is>
      </c>
      <c r="K13" s="107" t="inlineStr">
        <is>
          <t>QUIZ 1 (10 marks | CO1) - last 20 minutes of this slot, Unit I. ASSIGNMENT 1 submission due today.</t>
        </is>
      </c>
      <c r="L13" s="14" t="inlineStr">
        <is>
          <t>Planned</t>
        </is>
      </c>
      <c r="M13" s="105" t="inlineStr"/>
      <c r="N13" s="17" t="inlineStr"/>
    </row>
    <row r="14" ht="34" customHeight="1">
      <c r="A14" s="19" t="n">
        <v>10</v>
      </c>
      <c r="B14" s="108" t="n">
        <v>46261</v>
      </c>
      <c r="C14" s="19" t="inlineStr">
        <is>
          <t>Thursday</t>
        </is>
      </c>
      <c r="D14" s="19" t="inlineStr">
        <is>
          <t>01:00 PM - 01:55 PM</t>
        </is>
      </c>
      <c r="E14" s="19" t="inlineStr">
        <is>
          <t>4003</t>
        </is>
      </c>
      <c r="F14" s="21" t="inlineStr">
        <is>
          <t>Unit II</t>
        </is>
      </c>
      <c r="G14" s="21" t="inlineStr">
        <is>
          <t>II.1</t>
        </is>
      </c>
      <c r="H14" s="22" t="inlineStr">
        <is>
          <t>Dialectic of research in computing science: what counts as a knowledge claim in CS; types of contribution.</t>
        </is>
      </c>
      <c r="I14" s="19" t="inlineStr">
        <is>
          <t>CO2</t>
        </is>
      </c>
      <c r="J14" s="22" t="inlineStr">
        <is>
          <t>Lecture + discussion</t>
        </is>
      </c>
      <c r="K14" s="109" t="n"/>
      <c r="L14" s="19" t="inlineStr">
        <is>
          <t>Planned</t>
        </is>
      </c>
      <c r="M14" s="108" t="inlineStr"/>
      <c r="N14" s="22" t="inlineStr"/>
    </row>
    <row r="15" ht="34" customHeight="1">
      <c r="A15" s="19" t="n">
        <v>11</v>
      </c>
      <c r="B15" s="108" t="n">
        <v>46263</v>
      </c>
      <c r="C15" s="19" t="inlineStr">
        <is>
          <t>Saturday</t>
        </is>
      </c>
      <c r="D15" s="19" t="inlineStr">
        <is>
          <t>01:00 PM - 01:55 PM</t>
        </is>
      </c>
      <c r="E15" s="19" t="inlineStr">
        <is>
          <t>4001</t>
        </is>
      </c>
      <c r="F15" s="21" t="inlineStr">
        <is>
          <t>Unit II</t>
        </is>
      </c>
      <c r="G15" s="21" t="inlineStr">
        <is>
          <t>II.2</t>
        </is>
      </c>
      <c r="H15" s="22" t="inlineStr">
        <is>
          <t>Models of argument: claim-evidence-warrant, the Toulmin model; threats to validity (internal, external, construct, conclusion).</t>
        </is>
      </c>
      <c r="I15" s="19" t="inlineStr">
        <is>
          <t>CO2</t>
        </is>
      </c>
      <c r="J15" s="22" t="inlineStr">
        <is>
          <t>Lecture + paper critique</t>
        </is>
      </c>
      <c r="K15" s="109" t="n"/>
      <c r="L15" s="19" t="inlineStr">
        <is>
          <t>Planned</t>
        </is>
      </c>
      <c r="M15" s="108" t="inlineStr"/>
      <c r="N15" s="22" t="inlineStr"/>
    </row>
    <row r="16" ht="34" customHeight="1">
      <c r="A16" s="19" t="n">
        <v>12</v>
      </c>
      <c r="B16" s="108" t="n">
        <v>46266</v>
      </c>
      <c r="C16" s="19" t="inlineStr">
        <is>
          <t>Tuesday</t>
        </is>
      </c>
      <c r="D16" s="19" t="inlineStr">
        <is>
          <t>02:00 PM - 02:55 PM</t>
        </is>
      </c>
      <c r="E16" s="19" t="inlineStr">
        <is>
          <t>1202</t>
        </is>
      </c>
      <c r="F16" s="21" t="inlineStr">
        <is>
          <t>Unit II</t>
        </is>
      </c>
      <c r="G16" s="21" t="inlineStr">
        <is>
          <t>II.3</t>
        </is>
      </c>
      <c r="H16" s="22" t="inlineStr">
        <is>
          <t>Proof by demonstration: the artifact/system as evidence; design-science research method in computing.</t>
        </is>
      </c>
      <c r="I16" s="19" t="inlineStr">
        <is>
          <t>CO2</t>
        </is>
      </c>
      <c r="J16" s="22" t="inlineStr">
        <is>
          <t>Lecture + case study</t>
        </is>
      </c>
      <c r="K16" s="109" t="n"/>
      <c r="L16" s="19" t="inlineStr">
        <is>
          <t>Planned</t>
        </is>
      </c>
      <c r="M16" s="108" t="inlineStr"/>
      <c r="N16" s="22" t="inlineStr"/>
    </row>
    <row r="17" ht="34" customHeight="1">
      <c r="A17" s="19" t="n">
        <v>13</v>
      </c>
      <c r="B17" s="108" t="n">
        <v>46268</v>
      </c>
      <c r="C17" s="19" t="inlineStr">
        <is>
          <t>Thursday</t>
        </is>
      </c>
      <c r="D17" s="19" t="inlineStr">
        <is>
          <t>01:00 PM - 01:55 PM</t>
        </is>
      </c>
      <c r="E17" s="19" t="inlineStr">
        <is>
          <t>4003</t>
        </is>
      </c>
      <c r="F17" s="21" t="inlineStr">
        <is>
          <t>Unit II</t>
        </is>
      </c>
      <c r="G17" s="21" t="inlineStr">
        <is>
          <t>II.4</t>
        </is>
      </c>
      <c r="H17" s="22" t="inlineStr">
        <is>
          <t>Empirical proof I - experiment design: independent/dependent variables, controls, benchmarks, reproducibility.</t>
        </is>
      </c>
      <c r="I17" s="19" t="inlineStr">
        <is>
          <t>CO2</t>
        </is>
      </c>
      <c r="J17" s="22" t="inlineStr">
        <is>
          <t>Lecture + design exercise</t>
        </is>
      </c>
      <c r="K17" s="109" t="n"/>
      <c r="L17" s="19" t="inlineStr">
        <is>
          <t>Planned</t>
        </is>
      </c>
      <c r="M17" s="108" t="inlineStr"/>
      <c r="N17" s="22" t="inlineStr"/>
    </row>
    <row r="18" ht="34" customHeight="1">
      <c r="A18" s="19" t="n">
        <v>14</v>
      </c>
      <c r="B18" s="108" t="n">
        <v>46270</v>
      </c>
      <c r="C18" s="19" t="inlineStr">
        <is>
          <t>Saturday</t>
        </is>
      </c>
      <c r="D18" s="19" t="inlineStr">
        <is>
          <t>01:00 PM - 01:55 PM</t>
        </is>
      </c>
      <c r="E18" s="19" t="inlineStr">
        <is>
          <t>4001</t>
        </is>
      </c>
      <c r="F18" s="21" t="inlineStr">
        <is>
          <t>Unit II</t>
        </is>
      </c>
      <c r="G18" s="21" t="inlineStr">
        <is>
          <t>II.5</t>
        </is>
      </c>
      <c r="H18" s="22" t="inlineStr">
        <is>
          <t>Empirical proof II - user studies, surveys and case studies; sampling and questionnaire design for computing research.</t>
        </is>
      </c>
      <c r="I18" s="19" t="inlineStr">
        <is>
          <t>CO2</t>
        </is>
      </c>
      <c r="J18" s="22" t="inlineStr">
        <is>
          <t>Lecture + instrument design</t>
        </is>
      </c>
      <c r="K18" s="109" t="n"/>
      <c r="L18" s="19" t="inlineStr">
        <is>
          <t>Planned</t>
        </is>
      </c>
      <c r="M18" s="108" t="inlineStr"/>
      <c r="N18" s="22" t="inlineStr"/>
    </row>
    <row r="19" ht="34" customHeight="1">
      <c r="A19" s="19" t="n">
        <v>15</v>
      </c>
      <c r="B19" s="108" t="n">
        <v>46273</v>
      </c>
      <c r="C19" s="19" t="inlineStr">
        <is>
          <t>Tuesday</t>
        </is>
      </c>
      <c r="D19" s="19" t="inlineStr">
        <is>
          <t>02:00 PM - 02:55 PM</t>
        </is>
      </c>
      <c r="E19" s="19" t="inlineStr">
        <is>
          <t>1202</t>
        </is>
      </c>
      <c r="F19" s="21" t="inlineStr">
        <is>
          <t>Unit II</t>
        </is>
      </c>
      <c r="G19" s="21" t="inlineStr">
        <is>
          <t>II.6</t>
        </is>
      </c>
      <c r="H19" s="22" t="inlineStr">
        <is>
          <t>Mathematical proof: induction, contradiction, loop invariants and correctness arguments as research evidence.</t>
        </is>
      </c>
      <c r="I19" s="19" t="inlineStr">
        <is>
          <t>CO2</t>
        </is>
      </c>
      <c r="J19" s="22" t="inlineStr">
        <is>
          <t>Lecture + worked proofs</t>
        </is>
      </c>
      <c r="K19" s="109" t="n"/>
      <c r="L19" s="19" t="inlineStr">
        <is>
          <t>Planned</t>
        </is>
      </c>
      <c r="M19" s="108" t="inlineStr"/>
      <c r="N19" s="22" t="inlineStr"/>
    </row>
    <row r="20" ht="34" customHeight="1">
      <c r="A20" s="19" t="n">
        <v>16</v>
      </c>
      <c r="B20" s="108" t="n">
        <v>46275</v>
      </c>
      <c r="C20" s="19" t="inlineStr">
        <is>
          <t>Thursday</t>
        </is>
      </c>
      <c r="D20" s="19" t="inlineStr">
        <is>
          <t>01:00 PM - 01:55 PM</t>
        </is>
      </c>
      <c r="E20" s="19" t="inlineStr">
        <is>
          <t>4003</t>
        </is>
      </c>
      <c r="F20" s="21" t="inlineStr">
        <is>
          <t>Unit II</t>
        </is>
      </c>
      <c r="G20" s="21" t="inlineStr">
        <is>
          <t>II.7</t>
        </is>
      </c>
      <c r="H20" s="22" t="inlineStr">
        <is>
          <t>Deduction, induction and abduction for computer science: when each form of inference is legitimate; common fallacies.</t>
        </is>
      </c>
      <c r="I20" s="19" t="inlineStr">
        <is>
          <t>CO2</t>
        </is>
      </c>
      <c r="J20" s="22" t="inlineStr">
        <is>
          <t>Lecture + discussion</t>
        </is>
      </c>
      <c r="K20" s="109" t="n"/>
      <c r="L20" s="19" t="inlineStr">
        <is>
          <t>Planned</t>
        </is>
      </c>
      <c r="M20" s="108" t="inlineStr"/>
      <c r="N20" s="22" t="inlineStr"/>
    </row>
    <row r="21" ht="34" customHeight="1">
      <c r="A21" s="23" t="n">
        <v>17</v>
      </c>
      <c r="B21" s="110" t="n">
        <v>46277</v>
      </c>
      <c r="C21" s="23" t="inlineStr">
        <is>
          <t>Saturday</t>
        </is>
      </c>
      <c r="D21" s="23" t="inlineStr">
        <is>
          <t>01:00 PM - 01:55 PM</t>
        </is>
      </c>
      <c r="E21" s="23" t="inlineStr">
        <is>
          <t>4001</t>
        </is>
      </c>
      <c r="F21" s="25" t="inlineStr">
        <is>
          <t>Assessment</t>
        </is>
      </c>
      <c r="G21" s="25" t="inlineStr">
        <is>
          <t>CT1</t>
        </is>
      </c>
      <c r="H21" s="26" t="inlineStr">
        <is>
          <t>CLASS TEST 1 - Unit I (complete) and Unit II (II.1-II.7). Problem formulation, argument models and proof methods.</t>
        </is>
      </c>
      <c r="I21" s="23" t="inlineStr">
        <is>
          <t>CO1 / CO2</t>
        </is>
      </c>
      <c r="J21" s="26" t="inlineStr">
        <is>
          <t>Written test (55 min)</t>
        </is>
      </c>
      <c r="K21" s="111" t="inlineStr">
        <is>
          <t>CLASS TEST 1 (10 marks | CO1, CO2) - full slot. Unit I complete and Unit II.1-II.7.</t>
        </is>
      </c>
      <c r="L21" s="23" t="inlineStr">
        <is>
          <t>Planned</t>
        </is>
      </c>
      <c r="M21" s="110" t="inlineStr"/>
      <c r="N21" s="26" t="inlineStr"/>
    </row>
    <row r="22" ht="34" customHeight="1">
      <c r="A22" s="19" t="n">
        <v>18</v>
      </c>
      <c r="B22" s="108" t="n">
        <v>46280</v>
      </c>
      <c r="C22" s="19" t="inlineStr">
        <is>
          <t>Tuesday</t>
        </is>
      </c>
      <c r="D22" s="19" t="inlineStr">
        <is>
          <t>02:00 PM - 02:55 PM</t>
        </is>
      </c>
      <c r="E22" s="19" t="inlineStr">
        <is>
          <t>1202</t>
        </is>
      </c>
      <c r="F22" s="21" t="inlineStr">
        <is>
          <t>Unit II</t>
        </is>
      </c>
      <c r="G22" s="21" t="inlineStr">
        <is>
          <t>II.8</t>
        </is>
      </c>
      <c r="H22" s="22" t="inlineStr">
        <is>
          <t>Theoretical models and approaches in CS research: formal models, abstraction levels, model validation.</t>
        </is>
      </c>
      <c r="I22" s="19" t="inlineStr">
        <is>
          <t>CO2</t>
        </is>
      </c>
      <c r="J22" s="22" t="inlineStr">
        <is>
          <t>Lecture + examples</t>
        </is>
      </c>
      <c r="K22" s="109" t="n"/>
      <c r="L22" s="19" t="inlineStr">
        <is>
          <t>Planned</t>
        </is>
      </c>
      <c r="M22" s="108" t="inlineStr"/>
      <c r="N22" s="22" t="inlineStr"/>
    </row>
    <row r="23" ht="34" customHeight="1">
      <c r="A23" s="19" t="n">
        <v>19</v>
      </c>
      <c r="B23" s="108" t="n">
        <v>46282</v>
      </c>
      <c r="C23" s="19" t="inlineStr">
        <is>
          <t>Thursday</t>
        </is>
      </c>
      <c r="D23" s="19" t="inlineStr">
        <is>
          <t>01:00 PM - 01:55 PM</t>
        </is>
      </c>
      <c r="E23" s="19" t="inlineStr">
        <is>
          <t>4003</t>
        </is>
      </c>
      <c r="F23" s="21" t="inlineStr">
        <is>
          <t>Unit II</t>
        </is>
      </c>
      <c r="G23" s="21" t="inlineStr">
        <is>
          <t>II.9</t>
        </is>
      </c>
      <c r="H23" s="22" t="inlineStr">
        <is>
          <t>Algorithmic approaches: complexity analysis as evidence; worst-case, average-case and amortised analysis in research claims.</t>
        </is>
      </c>
      <c r="I23" s="19" t="inlineStr">
        <is>
          <t>CO2</t>
        </is>
      </c>
      <c r="J23" s="22" t="inlineStr">
        <is>
          <t>Lecture + problem set</t>
        </is>
      </c>
      <c r="K23" s="109" t="n"/>
      <c r="L23" s="19" t="inlineStr">
        <is>
          <t>Planned</t>
        </is>
      </c>
      <c r="M23" s="108" t="inlineStr"/>
      <c r="N23" s="22" t="inlineStr"/>
    </row>
    <row r="24" ht="34" customHeight="1">
      <c r="A24" s="19" t="n">
        <v>20</v>
      </c>
      <c r="B24" s="108" t="n">
        <v>46284</v>
      </c>
      <c r="C24" s="19" t="inlineStr">
        <is>
          <t>Saturday</t>
        </is>
      </c>
      <c r="D24" s="19" t="inlineStr">
        <is>
          <t>01:00 PM - 01:55 PM</t>
        </is>
      </c>
      <c r="E24" s="19" t="inlineStr">
        <is>
          <t>4001</t>
        </is>
      </c>
      <c r="F24" s="21" t="inlineStr">
        <is>
          <t>Unit II</t>
        </is>
      </c>
      <c r="G24" s="21" t="inlineStr">
        <is>
          <t>II.10</t>
        </is>
      </c>
      <c r="H24" s="22" t="inlineStr">
        <is>
          <t>Software engineering research approaches: controlled experiments, case study research, action research and replication studies.</t>
        </is>
      </c>
      <c r="I24" s="19" t="inlineStr">
        <is>
          <t>CO2</t>
        </is>
      </c>
      <c r="J24" s="22" t="inlineStr">
        <is>
          <t>Lecture + paper reading</t>
        </is>
      </c>
      <c r="K24" s="109" t="n"/>
      <c r="L24" s="19" t="inlineStr">
        <is>
          <t>Planned</t>
        </is>
      </c>
      <c r="M24" s="108" t="inlineStr"/>
      <c r="N24" s="22" t="inlineStr"/>
    </row>
    <row r="25" ht="34" customHeight="1">
      <c r="A25" s="19" t="n">
        <v>21</v>
      </c>
      <c r="B25" s="108" t="n">
        <v>46294</v>
      </c>
      <c r="C25" s="19" t="inlineStr">
        <is>
          <t>Tuesday</t>
        </is>
      </c>
      <c r="D25" s="19" t="inlineStr">
        <is>
          <t>02:00 PM - 02:55 PM</t>
        </is>
      </c>
      <c r="E25" s="19" t="inlineStr">
        <is>
          <t>1202</t>
        </is>
      </c>
      <c r="F25" s="21" t="inlineStr">
        <is>
          <t>Unit II</t>
        </is>
      </c>
      <c r="G25" s="21" t="inlineStr">
        <is>
          <t>II.11</t>
        </is>
      </c>
      <c r="H25" s="22" t="inlineStr">
        <is>
          <t>Mathematical modelling for computing: probabilistic models, queueing models, graph models and simulation.</t>
        </is>
      </c>
      <c r="I25" s="19" t="inlineStr">
        <is>
          <t>CO2</t>
        </is>
      </c>
      <c r="J25" s="22" t="inlineStr">
        <is>
          <t>Lecture + modelling exercise</t>
        </is>
      </c>
      <c r="K25" s="109" t="n"/>
      <c r="L25" s="19" t="inlineStr">
        <is>
          <t>Planned</t>
        </is>
      </c>
      <c r="M25" s="108" t="inlineStr"/>
      <c r="N25" s="22" t="inlineStr"/>
    </row>
    <row r="26" ht="34" customHeight="1">
      <c r="A26" s="19" t="n">
        <v>22</v>
      </c>
      <c r="B26" s="108" t="n">
        <v>46296</v>
      </c>
      <c r="C26" s="19" t="inlineStr">
        <is>
          <t>Thursday</t>
        </is>
      </c>
      <c r="D26" s="19" t="inlineStr">
        <is>
          <t>01:00 PM - 01:55 PM</t>
        </is>
      </c>
      <c r="E26" s="19" t="inlineStr">
        <is>
          <t>4003</t>
        </is>
      </c>
      <c r="F26" s="21" t="inlineStr">
        <is>
          <t>Unit II</t>
        </is>
      </c>
      <c r="G26" s="21" t="inlineStr">
        <is>
          <t>II.12</t>
        </is>
      </c>
      <c r="H26" s="22" t="inlineStr">
        <is>
          <t>Performance estimation and evaluation: metrics, baselines, workloads, statistical significance, confidence intervals and benchmarking pitfalls. Method-selection clinic.</t>
        </is>
      </c>
      <c r="I26" s="19" t="inlineStr">
        <is>
          <t>CO2</t>
        </is>
      </c>
      <c r="J26" s="22" t="inlineStr">
        <is>
          <t>Lecture + clinic</t>
        </is>
      </c>
      <c r="K26" s="109" t="inlineStr">
        <is>
          <t>GROUP PROJECT released (10 marks | CO2, CO4) - teams of 4-5; mini empirical study with a defined method, baseline and evaluation. Presented at lecture IV.5.</t>
        </is>
      </c>
      <c r="L26" s="19" t="inlineStr">
        <is>
          <t>Planned</t>
        </is>
      </c>
      <c r="M26" s="108" t="inlineStr"/>
      <c r="N26" s="22" t="inlineStr"/>
    </row>
    <row r="27" ht="34" customHeight="1">
      <c r="A27" s="29" t="n">
        <v>23</v>
      </c>
      <c r="B27" s="112" t="n">
        <v>46298</v>
      </c>
      <c r="C27" s="29" t="inlineStr">
        <is>
          <t>Saturday</t>
        </is>
      </c>
      <c r="D27" s="29" t="inlineStr">
        <is>
          <t>01:00 PM - 01:55 PM</t>
        </is>
      </c>
      <c r="E27" s="29" t="inlineStr">
        <is>
          <t>4001</t>
        </is>
      </c>
      <c r="F27" s="31" t="inlineStr">
        <is>
          <t>Unit III</t>
        </is>
      </c>
      <c r="G27" s="31" t="inlineStr">
        <is>
          <t>III.1</t>
        </is>
      </c>
      <c r="H27" s="32" t="inlineStr">
        <is>
          <t>Effective literature studies: purpose and types - narrative review, systematic literature review (SLR), systematic mapping study.</t>
        </is>
      </c>
      <c r="I27" s="29" t="inlineStr">
        <is>
          <t>CO3</t>
        </is>
      </c>
      <c r="J27" s="32" t="inlineStr">
        <is>
          <t>Lecture + examples</t>
        </is>
      </c>
      <c r="K27" s="113" t="n"/>
      <c r="L27" s="29" t="inlineStr">
        <is>
          <t>Planned</t>
        </is>
      </c>
      <c r="M27" s="112" t="inlineStr"/>
      <c r="N27" s="32" t="inlineStr"/>
    </row>
    <row r="28" ht="34" customHeight="1">
      <c r="A28" s="29" t="n">
        <v>24</v>
      </c>
      <c r="B28" s="112" t="n">
        <v>46301</v>
      </c>
      <c r="C28" s="29" t="inlineStr">
        <is>
          <t>Tuesday</t>
        </is>
      </c>
      <c r="D28" s="29" t="inlineStr">
        <is>
          <t>02:00 PM - 02:55 PM</t>
        </is>
      </c>
      <c r="E28" s="29" t="inlineStr">
        <is>
          <t>1202</t>
        </is>
      </c>
      <c r="F28" s="31" t="inlineStr">
        <is>
          <t>Unit III</t>
        </is>
      </c>
      <c r="G28" s="31" t="inlineStr">
        <is>
          <t>III.2</t>
        </is>
      </c>
      <c r="H28" s="32" t="inlineStr">
        <is>
          <t>Search strategy: Scopus, Web of Science, IEEE Xplore, ACM DL, DBLP, Google Scholar; keywords, Boolean queries, inclusion/exclusion criteria.</t>
        </is>
      </c>
      <c r="I28" s="29" t="inlineStr">
        <is>
          <t>CO3</t>
        </is>
      </c>
      <c r="J28" s="32" t="inlineStr">
        <is>
          <t>Hands-on lab-style session</t>
        </is>
      </c>
      <c r="K28" s="113" t="n"/>
      <c r="L28" s="29" t="inlineStr">
        <is>
          <t>Planned</t>
        </is>
      </c>
      <c r="M28" s="112" t="inlineStr"/>
      <c r="N28" s="32" t="inlineStr"/>
    </row>
    <row r="29" ht="34" customHeight="1">
      <c r="A29" s="29" t="n">
        <v>25</v>
      </c>
      <c r="B29" s="112" t="n">
        <v>46303</v>
      </c>
      <c r="C29" s="29" t="inlineStr">
        <is>
          <t>Thursday</t>
        </is>
      </c>
      <c r="D29" s="29" t="inlineStr">
        <is>
          <t>01:00 PM - 01:55 PM</t>
        </is>
      </c>
      <c r="E29" s="29" t="inlineStr">
        <is>
          <t>4003</t>
        </is>
      </c>
      <c r="F29" s="31" t="inlineStr">
        <is>
          <t>Unit III</t>
        </is>
      </c>
      <c r="G29" s="31" t="inlineStr">
        <is>
          <t>III.3</t>
        </is>
      </c>
      <c r="H29" s="32" t="inlineStr">
        <is>
          <t>Reading research efficiently: the three-pass method, critical appraisal, structured note-taking and annotation.</t>
        </is>
      </c>
      <c r="I29" s="29" t="inlineStr">
        <is>
          <t>CO3</t>
        </is>
      </c>
      <c r="J29" s="32" t="inlineStr">
        <is>
          <t>Lecture + guided reading</t>
        </is>
      </c>
      <c r="K29" s="113" t="n"/>
      <c r="L29" s="29" t="inlineStr">
        <is>
          <t>Planned</t>
        </is>
      </c>
      <c r="M29" s="112" t="inlineStr"/>
      <c r="N29" s="32" t="inlineStr"/>
    </row>
    <row r="30" ht="34" customHeight="1">
      <c r="A30" s="29" t="n">
        <v>26</v>
      </c>
      <c r="B30" s="112" t="n">
        <v>46305</v>
      </c>
      <c r="C30" s="29" t="inlineStr">
        <is>
          <t>Saturday</t>
        </is>
      </c>
      <c r="D30" s="29" t="inlineStr">
        <is>
          <t>01:00 PM - 01:55 PM</t>
        </is>
      </c>
      <c r="E30" s="29" t="inlineStr">
        <is>
          <t>4001</t>
        </is>
      </c>
      <c r="F30" s="31" t="inlineStr">
        <is>
          <t>Unit III</t>
        </is>
      </c>
      <c r="G30" s="31" t="inlineStr">
        <is>
          <t>III.4</t>
        </is>
      </c>
      <c r="H30" s="32" t="inlineStr">
        <is>
          <t>Approaches and analysis: building a taxonomy, comparison matrix and research-gap table; reference managers (Zotero/Mendeley) and BibTeX.</t>
        </is>
      </c>
      <c r="I30" s="29" t="inlineStr">
        <is>
          <t>CO3</t>
        </is>
      </c>
      <c r="J30" s="32" t="inlineStr">
        <is>
          <t>Hands-on session</t>
        </is>
      </c>
      <c r="K30" s="113" t="n"/>
      <c r="L30" s="29" t="inlineStr">
        <is>
          <t>Planned</t>
        </is>
      </c>
      <c r="M30" s="112" t="inlineStr"/>
      <c r="N30" s="32" t="inlineStr"/>
    </row>
    <row r="31" ht="34" customHeight="1">
      <c r="A31" s="29" t="n">
        <v>27</v>
      </c>
      <c r="B31" s="112" t="n">
        <v>46308</v>
      </c>
      <c r="C31" s="29" t="inlineStr">
        <is>
          <t>Tuesday</t>
        </is>
      </c>
      <c r="D31" s="29" t="inlineStr">
        <is>
          <t>02:00 PM - 02:55 PM</t>
        </is>
      </c>
      <c r="E31" s="29" t="inlineStr">
        <is>
          <t>1202</t>
        </is>
      </c>
      <c r="F31" s="31" t="inlineStr">
        <is>
          <t>Unit III</t>
        </is>
      </c>
      <c r="G31" s="31" t="inlineStr">
        <is>
          <t>III.5</t>
        </is>
      </c>
      <c r="H31" s="32" t="inlineStr">
        <is>
          <t>Addressing plagiarism: forms of plagiarism, self-plagiarism, similarity tools (Turnitin/iThenticate), correct paraphrasing, quoting and attribution.</t>
        </is>
      </c>
      <c r="I31" s="29" t="inlineStr">
        <is>
          <t>CO3</t>
        </is>
      </c>
      <c r="J31" s="32" t="inlineStr">
        <is>
          <t>Lecture + rewriting exercise</t>
        </is>
      </c>
      <c r="K31" s="113" t="n"/>
      <c r="L31" s="29" t="inlineStr">
        <is>
          <t>Planned</t>
        </is>
      </c>
      <c r="M31" s="112" t="inlineStr"/>
      <c r="N31" s="32" t="inlineStr"/>
    </row>
    <row r="32" ht="34" customHeight="1">
      <c r="A32" s="29" t="n">
        <v>28</v>
      </c>
      <c r="B32" s="112" t="n">
        <v>46310</v>
      </c>
      <c r="C32" s="29" t="inlineStr">
        <is>
          <t>Thursday</t>
        </is>
      </c>
      <c r="D32" s="29" t="inlineStr">
        <is>
          <t>01:00 PM - 01:55 PM</t>
        </is>
      </c>
      <c r="E32" s="29" t="inlineStr">
        <is>
          <t>4003</t>
        </is>
      </c>
      <c r="F32" s="31" t="inlineStr">
        <is>
          <t>Unit III</t>
        </is>
      </c>
      <c r="G32" s="31" t="inlineStr">
        <is>
          <t>III.6</t>
        </is>
      </c>
      <c r="H32" s="32" t="inlineStr">
        <is>
          <t>Research ethics: research integrity, fabrication and falsification, authorship and contributorship, conflicts of interest, human subjects, consent and data privacy.</t>
        </is>
      </c>
      <c r="I32" s="29" t="inlineStr">
        <is>
          <t>CO3</t>
        </is>
      </c>
      <c r="J32" s="32" t="inlineStr">
        <is>
          <t>Lecture + case discussion</t>
        </is>
      </c>
      <c r="K32" s="114" t="inlineStr">
        <is>
          <t>CASE STUDIES 1 (10 marks | CO3) - in-class analysis of research-misconduct and plagiarism cases; written case response submitted at end of slot.</t>
        </is>
      </c>
      <c r="L32" s="29" t="inlineStr">
        <is>
          <t>Planned</t>
        </is>
      </c>
      <c r="M32" s="112" t="inlineStr"/>
      <c r="N32" s="32" t="inlineStr"/>
    </row>
    <row r="33" ht="34" customHeight="1">
      <c r="A33" s="29" t="n">
        <v>29</v>
      </c>
      <c r="B33" s="112" t="n">
        <v>46312</v>
      </c>
      <c r="C33" s="29" t="inlineStr">
        <is>
          <t>Saturday</t>
        </is>
      </c>
      <c r="D33" s="29" t="inlineStr">
        <is>
          <t>01:00 PM - 01:55 PM</t>
        </is>
      </c>
      <c r="E33" s="29" t="inlineStr">
        <is>
          <t>4001</t>
        </is>
      </c>
      <c r="F33" s="31" t="inlineStr">
        <is>
          <t>Unit III</t>
        </is>
      </c>
      <c r="G33" s="31" t="inlineStr">
        <is>
          <t>III.7</t>
        </is>
      </c>
      <c r="H33" s="32" t="inlineStr">
        <is>
          <t>Responsible use of generative AI in research: acceptable use, disclosure norms, publisher policies. Ethics case studies and Unit III consolidation.</t>
        </is>
      </c>
      <c r="I33" s="29" t="inlineStr">
        <is>
          <t>CO3</t>
        </is>
      </c>
      <c r="J33" s="32" t="inlineStr">
        <is>
          <t>Case-based discussion</t>
        </is>
      </c>
      <c r="K33" s="114" t="inlineStr">
        <is>
          <t>QUIZ 2 (10 marks | CO3) - last 20 minutes of this slot, Unit III.</t>
        </is>
      </c>
      <c r="L33" s="29" t="inlineStr">
        <is>
          <t>Planned</t>
        </is>
      </c>
      <c r="M33" s="112" t="inlineStr"/>
      <c r="N33" s="32" t="inlineStr"/>
    </row>
    <row r="34" ht="34" customHeight="1">
      <c r="A34" s="34" t="n">
        <v>30</v>
      </c>
      <c r="B34" s="115" t="n">
        <v>46317</v>
      </c>
      <c r="C34" s="34" t="inlineStr">
        <is>
          <t>Thursday</t>
        </is>
      </c>
      <c r="D34" s="34" t="inlineStr">
        <is>
          <t>01:00 PM - 01:55 PM</t>
        </is>
      </c>
      <c r="E34" s="34" t="inlineStr">
        <is>
          <t>4003</t>
        </is>
      </c>
      <c r="F34" s="36" t="inlineStr">
        <is>
          <t>Unit IV</t>
        </is>
      </c>
      <c r="G34" s="36" t="inlineStr">
        <is>
          <t>IV.1</t>
        </is>
      </c>
      <c r="H34" s="37" t="inlineStr">
        <is>
          <t>Effective technical writing: clarity, precision, structure, voice, and the most common errors in student technical writing.</t>
        </is>
      </c>
      <c r="I34" s="34" t="inlineStr">
        <is>
          <t>CO4</t>
        </is>
      </c>
      <c r="J34" s="37" t="inlineStr">
        <is>
          <t>Lecture + editing exercise</t>
        </is>
      </c>
      <c r="K34" s="116" t="n"/>
      <c r="L34" s="34" t="inlineStr">
        <is>
          <t>Planned</t>
        </is>
      </c>
      <c r="M34" s="115" t="inlineStr"/>
      <c r="N34" s="37" t="inlineStr"/>
    </row>
    <row r="35" ht="34" customHeight="1">
      <c r="A35" s="34" t="n">
        <v>31</v>
      </c>
      <c r="B35" s="115" t="n">
        <v>46319</v>
      </c>
      <c r="C35" s="34" t="inlineStr">
        <is>
          <t>Saturday</t>
        </is>
      </c>
      <c r="D35" s="34" t="inlineStr">
        <is>
          <t>01:00 PM - 01:55 PM</t>
        </is>
      </c>
      <c r="E35" s="34" t="inlineStr">
        <is>
          <t>4001</t>
        </is>
      </c>
      <c r="F35" s="36" t="inlineStr">
        <is>
          <t>Unit IV</t>
        </is>
      </c>
      <c r="G35" s="36" t="inlineStr">
        <is>
          <t>IV.2</t>
        </is>
      </c>
      <c r="H35" s="37" t="inlineStr">
        <is>
          <t>Report writing techniques: IMRaD structure, abstract writing, figures and tables, and honest reporting of results.</t>
        </is>
      </c>
      <c r="I35" s="34" t="inlineStr">
        <is>
          <t>CO4</t>
        </is>
      </c>
      <c r="J35" s="37" t="inlineStr">
        <is>
          <t>Lecture + drafting</t>
        </is>
      </c>
      <c r="K35" s="116" t="n"/>
      <c r="L35" s="34" t="inlineStr">
        <is>
          <t>Planned</t>
        </is>
      </c>
      <c r="M35" s="115" t="inlineStr"/>
      <c r="N35" s="37" t="inlineStr"/>
    </row>
    <row r="36" ht="34" customHeight="1">
      <c r="A36" s="34" t="n">
        <v>32</v>
      </c>
      <c r="B36" s="115" t="n">
        <v>46322</v>
      </c>
      <c r="C36" s="34" t="inlineStr">
        <is>
          <t>Tuesday</t>
        </is>
      </c>
      <c r="D36" s="34" t="inlineStr">
        <is>
          <t>02:00 PM - 02:55 PM</t>
        </is>
      </c>
      <c r="E36" s="34" t="inlineStr">
        <is>
          <t>1202</t>
        </is>
      </c>
      <c r="F36" s="36" t="inlineStr">
        <is>
          <t>Unit IV</t>
        </is>
      </c>
      <c r="G36" s="36" t="inlineStr">
        <is>
          <t>IV.3</t>
        </is>
      </c>
      <c r="H36" s="37" t="inlineStr">
        <is>
          <t>Developing a research proposal: motivation, objectives, methodology, work plan, timeline, expected outcomes and budget.</t>
        </is>
      </c>
      <c r="I36" s="34" t="inlineStr">
        <is>
          <t>CO4</t>
        </is>
      </c>
      <c r="J36" s="37" t="inlineStr">
        <is>
          <t>Lecture + proposal drafting</t>
        </is>
      </c>
      <c r="K36" s="116" t="inlineStr">
        <is>
          <t>ASSIGNMENT 2 released (10 marks | CO4) - full research proposal in the prescribed format. Due at lecture V.3.</t>
        </is>
      </c>
      <c r="L36" s="34" t="inlineStr">
        <is>
          <t>Planned</t>
        </is>
      </c>
      <c r="M36" s="115" t="inlineStr"/>
      <c r="N36" s="37" t="inlineStr"/>
    </row>
    <row r="37" ht="34" customHeight="1">
      <c r="A37" s="34" t="n">
        <v>33</v>
      </c>
      <c r="B37" s="115" t="n">
        <v>46324</v>
      </c>
      <c r="C37" s="34" t="inlineStr">
        <is>
          <t>Thursday</t>
        </is>
      </c>
      <c r="D37" s="34" t="inlineStr">
        <is>
          <t>01:00 PM - 01:55 PM</t>
        </is>
      </c>
      <c r="E37" s="34" t="inlineStr">
        <is>
          <t>4003</t>
        </is>
      </c>
      <c r="F37" s="36" t="inlineStr">
        <is>
          <t>Unit IV</t>
        </is>
      </c>
      <c r="G37" s="36" t="inlineStr">
        <is>
          <t>IV.4</t>
        </is>
      </c>
      <c r="H37" s="37" t="inlineStr">
        <is>
          <t>Proposal format and components; funding-agency formats (SERB/DST/AICTE); referencing styles (IEEE, ACM, APA).</t>
        </is>
      </c>
      <c r="I37" s="34" t="inlineStr">
        <is>
          <t>CO4</t>
        </is>
      </c>
      <c r="J37" s="37" t="inlineStr">
        <is>
          <t>Lecture + template walkthrough</t>
        </is>
      </c>
      <c r="K37" s="116" t="n"/>
      <c r="L37" s="34" t="inlineStr">
        <is>
          <t>Planned</t>
        </is>
      </c>
      <c r="M37" s="115" t="inlineStr"/>
      <c r="N37" s="37" t="inlineStr"/>
    </row>
    <row r="38" ht="34" customHeight="1">
      <c r="A38" s="34" t="n">
        <v>34</v>
      </c>
      <c r="B38" s="115" t="n">
        <v>46326</v>
      </c>
      <c r="C38" s="34" t="inlineStr">
        <is>
          <t>Saturday</t>
        </is>
      </c>
      <c r="D38" s="34" t="inlineStr">
        <is>
          <t>01:00 PM - 01:55 PM</t>
        </is>
      </c>
      <c r="E38" s="34" t="inlineStr">
        <is>
          <t>4001</t>
        </is>
      </c>
      <c r="F38" s="36" t="inlineStr">
        <is>
          <t>Unit IV</t>
        </is>
      </c>
      <c r="G38" s="36" t="inlineStr">
        <is>
          <t>IV.5</t>
        </is>
      </c>
      <c r="H38" s="37" t="inlineStr">
        <is>
          <t>Presentation and review committee assessment: how proposals are reviewed, responding to reviewers, and defending your work.</t>
        </is>
      </c>
      <c r="I38" s="34" t="inlineStr">
        <is>
          <t>CO4</t>
        </is>
      </c>
      <c r="J38" s="37" t="inlineStr">
        <is>
          <t>Mock review panel</t>
        </is>
      </c>
      <c r="K38" s="117" t="inlineStr">
        <is>
          <t>GROUP PROJECT presentations (10 marks | CO2, CO4) - mock review panel; faculty and peer scoring.</t>
        </is>
      </c>
      <c r="L38" s="34" t="inlineStr">
        <is>
          <t>Planned</t>
        </is>
      </c>
      <c r="M38" s="115" t="inlineStr"/>
      <c r="N38" s="37" t="inlineStr"/>
    </row>
    <row r="39" ht="34" customHeight="1">
      <c r="A39" s="39" t="n">
        <v>35</v>
      </c>
      <c r="B39" s="118" t="n">
        <v>46329</v>
      </c>
      <c r="C39" s="39" t="inlineStr">
        <is>
          <t>Tuesday</t>
        </is>
      </c>
      <c r="D39" s="39" t="inlineStr">
        <is>
          <t>02:00 PM - 02:55 PM</t>
        </is>
      </c>
      <c r="E39" s="39" t="inlineStr">
        <is>
          <t>1202</t>
        </is>
      </c>
      <c r="F39" s="41" t="inlineStr">
        <is>
          <t>Unit V</t>
        </is>
      </c>
      <c r="G39" s="41" t="inlineStr">
        <is>
          <t>V.1</t>
        </is>
      </c>
      <c r="H39" s="42" t="inlineStr">
        <is>
          <t>Nature and process of intellectual property: overview of patents, industrial designs, copyrights, trademarks and trade secrets; scope and duration of each.</t>
        </is>
      </c>
      <c r="I39" s="39" t="inlineStr">
        <is>
          <t>CO5</t>
        </is>
      </c>
      <c r="J39" s="42" t="inlineStr">
        <is>
          <t>Lecture + examples</t>
        </is>
      </c>
      <c r="K39" s="119" t="inlineStr">
        <is>
          <t>AI-ENABLED ASSESSMENT / PBL 1 released (10 marks | CO4, CO5) - AI-assisted prior-art and literature landscape for the team project, with a mandatory AI-use disclosure log. Demonstrated at lecture VI.3.</t>
        </is>
      </c>
      <c r="L39" s="39" t="inlineStr">
        <is>
          <t>Planned</t>
        </is>
      </c>
      <c r="M39" s="118" t="inlineStr"/>
      <c r="N39" s="42" t="inlineStr"/>
    </row>
    <row r="40" ht="34" customHeight="1">
      <c r="A40" s="39" t="n">
        <v>36</v>
      </c>
      <c r="B40" s="118" t="n">
        <v>46338</v>
      </c>
      <c r="C40" s="39" t="inlineStr">
        <is>
          <t>Thursday</t>
        </is>
      </c>
      <c r="D40" s="39" t="inlineStr">
        <is>
          <t>01:00 PM - 01:55 PM</t>
        </is>
      </c>
      <c r="E40" s="39" t="inlineStr">
        <is>
          <t>4003</t>
        </is>
      </c>
      <c r="F40" s="41" t="inlineStr">
        <is>
          <t>Unit V</t>
        </is>
      </c>
      <c r="G40" s="41" t="inlineStr">
        <is>
          <t>V.2</t>
        </is>
      </c>
      <c r="H40" s="42" t="inlineStr">
        <is>
          <t>Patentability criteria: novelty, inventive step and industrial applicability; non-patentable subject matter under Section 3, Indian Patents Act.</t>
        </is>
      </c>
      <c r="I40" s="39" t="inlineStr">
        <is>
          <t>CO5</t>
        </is>
      </c>
      <c r="J40" s="42" t="inlineStr">
        <is>
          <t>Lecture + case law</t>
        </is>
      </c>
      <c r="K40" s="119" t="n"/>
      <c r="L40" s="39" t="inlineStr">
        <is>
          <t>Planned</t>
        </is>
      </c>
      <c r="M40" s="118" t="inlineStr"/>
      <c r="N40" s="42" t="inlineStr"/>
    </row>
    <row r="41" ht="34" customHeight="1">
      <c r="A41" s="39" t="n">
        <v>37</v>
      </c>
      <c r="B41" s="118" t="n">
        <v>46340</v>
      </c>
      <c r="C41" s="39" t="inlineStr">
        <is>
          <t>Saturday</t>
        </is>
      </c>
      <c r="D41" s="39" t="inlineStr">
        <is>
          <t>01:00 PM - 01:55 PM</t>
        </is>
      </c>
      <c r="E41" s="39" t="inlineStr">
        <is>
          <t>4001</t>
        </is>
      </c>
      <c r="F41" s="41" t="inlineStr">
        <is>
          <t>Unit V</t>
        </is>
      </c>
      <c r="G41" s="41" t="inlineStr">
        <is>
          <t>V.3</t>
        </is>
      </c>
      <c r="H41" s="42" t="inlineStr">
        <is>
          <t>Patenting process - research, innovation, development: prior-art search, provisional vs complete specification, drafting claims.</t>
        </is>
      </c>
      <c r="I41" s="39" t="inlineStr">
        <is>
          <t>CO5</t>
        </is>
      </c>
      <c r="J41" s="42" t="inlineStr">
        <is>
          <t>Lecture + drafting exercise</t>
        </is>
      </c>
      <c r="K41" s="119" t="inlineStr">
        <is>
          <t>ASSIGNMENT 2 submission due (research proposal).</t>
        </is>
      </c>
      <c r="L41" s="39" t="inlineStr">
        <is>
          <t>Planned</t>
        </is>
      </c>
      <c r="M41" s="118" t="inlineStr"/>
      <c r="N41" s="42" t="inlineStr"/>
    </row>
    <row r="42" ht="34" customHeight="1">
      <c r="A42" s="39" t="n">
        <v>38</v>
      </c>
      <c r="B42" s="118" t="n">
        <v>46343</v>
      </c>
      <c r="C42" s="39" t="inlineStr">
        <is>
          <t>Tuesday</t>
        </is>
      </c>
      <c r="D42" s="39" t="inlineStr">
        <is>
          <t>02:00 PM - 02:55 PM</t>
        </is>
      </c>
      <c r="E42" s="39" t="inlineStr">
        <is>
          <t>1202</t>
        </is>
      </c>
      <c r="F42" s="41" t="inlineStr">
        <is>
          <t>Unit V</t>
        </is>
      </c>
      <c r="G42" s="41" t="inlineStr">
        <is>
          <t>V.4</t>
        </is>
      </c>
      <c r="H42" s="42" t="inlineStr">
        <is>
          <t>International scenario and patenting: international cooperation on IP, procedure for grant of patent, and filing under the PCT.</t>
        </is>
      </c>
      <c r="I42" s="39" t="inlineStr">
        <is>
          <t>CO5</t>
        </is>
      </c>
      <c r="J42" s="42" t="inlineStr">
        <is>
          <t>Lecture + process walkthrough</t>
        </is>
      </c>
      <c r="K42" s="119" t="n"/>
      <c r="L42" s="39" t="inlineStr">
        <is>
          <t>Planned</t>
        </is>
      </c>
      <c r="M42" s="118" t="inlineStr"/>
      <c r="N42" s="42" t="inlineStr"/>
    </row>
    <row r="43" ht="34" customHeight="1">
      <c r="A43" s="44" t="n">
        <v>39</v>
      </c>
      <c r="B43" s="120" t="n">
        <v>46345</v>
      </c>
      <c r="C43" s="44" t="inlineStr">
        <is>
          <t>Thursday</t>
        </is>
      </c>
      <c r="D43" s="44" t="inlineStr">
        <is>
          <t>01:00 PM - 01:55 PM</t>
        </is>
      </c>
      <c r="E43" s="44" t="inlineStr">
        <is>
          <t>4003</t>
        </is>
      </c>
      <c r="F43" s="46" t="inlineStr">
        <is>
          <t>Unit VI</t>
        </is>
      </c>
      <c r="G43" s="46" t="inlineStr">
        <is>
          <t>VI.1</t>
        </is>
      </c>
      <c r="H43" s="47" t="inlineStr">
        <is>
          <t>Scope and transfer of patent rights: assignment, types of licences, royalties, compulsory licensing.</t>
        </is>
      </c>
      <c r="I43" s="44" t="inlineStr">
        <is>
          <t>CO5</t>
        </is>
      </c>
      <c r="J43" s="47" t="inlineStr">
        <is>
          <t>Lecture + contract examples</t>
        </is>
      </c>
      <c r="K43" s="121" t="n"/>
      <c r="L43" s="44" t="inlineStr">
        <is>
          <t>Planned</t>
        </is>
      </c>
      <c r="M43" s="120" t="inlineStr"/>
      <c r="N43" s="47" t="inlineStr"/>
    </row>
    <row r="44" ht="34" customHeight="1">
      <c r="A44" s="44" t="n">
        <v>40</v>
      </c>
      <c r="B44" s="120" t="n">
        <v>46347</v>
      </c>
      <c r="C44" s="44" t="inlineStr">
        <is>
          <t>Saturday</t>
        </is>
      </c>
      <c r="D44" s="44" t="inlineStr">
        <is>
          <t>01:00 PM - 01:55 PM</t>
        </is>
      </c>
      <c r="E44" s="44" t="inlineStr">
        <is>
          <t>4001</t>
        </is>
      </c>
      <c r="F44" s="46" t="inlineStr">
        <is>
          <t>Unit VI</t>
        </is>
      </c>
      <c r="G44" s="46" t="inlineStr">
        <is>
          <t>VI.2</t>
        </is>
      </c>
      <c r="H44" s="47" t="inlineStr">
        <is>
          <t>Technology transfer and commercialisation: university TTO models, spin-offs and research-backed startups.</t>
        </is>
      </c>
      <c r="I44" s="44" t="inlineStr">
        <is>
          <t>CO5</t>
        </is>
      </c>
      <c r="J44" s="47" t="inlineStr">
        <is>
          <t>Lecture + case study</t>
        </is>
      </c>
      <c r="K44" s="121" t="n"/>
      <c r="L44" s="44" t="inlineStr">
        <is>
          <t>Planned</t>
        </is>
      </c>
      <c r="M44" s="120" t="inlineStr"/>
      <c r="N44" s="47" t="inlineStr"/>
    </row>
    <row r="45" ht="34" customHeight="1">
      <c r="A45" s="44" t="n">
        <v>41</v>
      </c>
      <c r="B45" s="120" t="n">
        <v>46352</v>
      </c>
      <c r="C45" s="44" t="inlineStr">
        <is>
          <t>Thursday</t>
        </is>
      </c>
      <c r="D45" s="44" t="inlineStr">
        <is>
          <t>01:00 PM - 01:55 PM</t>
        </is>
      </c>
      <c r="E45" s="44" t="inlineStr">
        <is>
          <t>4003</t>
        </is>
      </c>
      <c r="F45" s="46" t="inlineStr">
        <is>
          <t>Unit VI</t>
        </is>
      </c>
      <c r="G45" s="46" t="inlineStr">
        <is>
          <t>VI.3</t>
        </is>
      </c>
      <c r="H45" s="47" t="inlineStr">
        <is>
          <t>Patent information and databases: InPASS, Espacenet, Google Patents, USPTO. Hands-on prior-art search on students' own project ideas.</t>
        </is>
      </c>
      <c r="I45" s="44" t="inlineStr">
        <is>
          <t>CO5</t>
        </is>
      </c>
      <c r="J45" s="47" t="inlineStr">
        <is>
          <t>Hands-on search lab</t>
        </is>
      </c>
      <c r="K45" s="122" t="inlineStr">
        <is>
          <t>AI-ENABLED ASSESSMENT / PBL 1 demonstration and submission (10 marks | CO4, CO5) - assessed live in the prior-art search lab.</t>
        </is>
      </c>
      <c r="L45" s="44" t="inlineStr">
        <is>
          <t>Planned</t>
        </is>
      </c>
      <c r="M45" s="120" t="inlineStr"/>
      <c r="N45" s="47" t="inlineStr"/>
    </row>
    <row r="46" ht="34" customHeight="1">
      <c r="A46" s="44" t="n">
        <v>42</v>
      </c>
      <c r="B46" s="120" t="n">
        <v>46354</v>
      </c>
      <c r="C46" s="44" t="inlineStr">
        <is>
          <t>Saturday</t>
        </is>
      </c>
      <c r="D46" s="44" t="inlineStr">
        <is>
          <t>01:00 PM - 01:55 PM</t>
        </is>
      </c>
      <c r="E46" s="44" t="inlineStr">
        <is>
          <t>4001</t>
        </is>
      </c>
      <c r="F46" s="46" t="inlineStr">
        <is>
          <t>Unit VI</t>
        </is>
      </c>
      <c r="G46" s="46" t="inlineStr">
        <is>
          <t>VI.4</t>
        </is>
      </c>
      <c r="H46" s="47" t="inlineStr">
        <is>
          <t>Administration of the patent system; new developments in IPR; IPR in computer software (CRI guidelines); IPR in educational institutes; case studies.</t>
        </is>
      </c>
      <c r="I46" s="44" t="inlineStr">
        <is>
          <t>CO5</t>
        </is>
      </c>
      <c r="J46" s="47" t="inlineStr">
        <is>
          <t>Lecture + case studies</t>
        </is>
      </c>
      <c r="K46" s="122" t="inlineStr">
        <is>
          <t>CASE STUDIES 2 (10 marks | CO5) - IPR and software-patent case studies; written case response submitted at end of slot.</t>
        </is>
      </c>
      <c r="L46" s="44" t="inlineStr">
        <is>
          <t>Planned</t>
        </is>
      </c>
      <c r="M46" s="120" t="inlineStr"/>
      <c r="N46" s="47" t="inlineStr"/>
    </row>
    <row r="47" ht="34" customHeight="1">
      <c r="A47" s="23" t="n">
        <v>43</v>
      </c>
      <c r="B47" s="110" t="n">
        <v>46357</v>
      </c>
      <c r="C47" s="23" t="inlineStr">
        <is>
          <t>Tuesday</t>
        </is>
      </c>
      <c r="D47" s="23" t="inlineStr">
        <is>
          <t>02:00 PM - 02:55 PM</t>
        </is>
      </c>
      <c r="E47" s="23" t="inlineStr">
        <is>
          <t>1202</t>
        </is>
      </c>
      <c r="F47" s="25" t="inlineStr">
        <is>
          <t>Assessment</t>
        </is>
      </c>
      <c r="G47" s="25" t="inlineStr">
        <is>
          <t>CT2</t>
        </is>
      </c>
      <c r="H47" s="26" t="inlineStr">
        <is>
          <t>CLASS TEST 2 - Units III, IV, V and VI. Literature studies, ethics, technical writing, IP and patents.</t>
        </is>
      </c>
      <c r="I47" s="23" t="inlineStr">
        <is>
          <t>CO3 / CO4 / CO5</t>
        </is>
      </c>
      <c r="J47" s="26" t="inlineStr">
        <is>
          <t>Written test (55 min)</t>
        </is>
      </c>
      <c r="K47" s="111" t="inlineStr">
        <is>
          <t>CLASS TEST 2 (10 marks | CO3, CO4, CO5) - full slot. Units III to VI.</t>
        </is>
      </c>
      <c r="L47" s="23" t="inlineStr">
        <is>
          <t>Planned</t>
        </is>
      </c>
      <c r="M47" s="110" t="inlineStr"/>
      <c r="N47" s="26" t="inlineStr"/>
    </row>
    <row r="49">
      <c r="A49" s="49" t="inlineStr">
        <is>
          <t>Editable columns: Status, Actual Date and Remarks. Everything else is the planned schedule generated from the uploaded timetable.</t>
        </is>
      </c>
    </row>
  </sheetData>
  <autoFilter ref="A4:N47"/>
  <mergeCells count="2">
    <mergeCell ref="A2:N2"/>
    <mergeCell ref="A1:N1"/>
  </mergeCells>
  <dataValidations count="1">
    <dataValidation sqref="L5:L47" showDropDown="0" showInputMessage="0" showErrorMessage="0" allowBlank="1" type="list">
      <formula1>"Planned,Delivered,Rescheduled,Cancelled"</formula1>
    </dataValidation>
  </dataValidations>
  <pageMargins left="0.3" right="0.3" top="0.4" bottom="0.4"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N50"/>
  <sheetViews>
    <sheetView showGridLines="0" workbookViewId="0">
      <pane ySplit="4" topLeftCell="A5" activePane="bottomLeft" state="frozen"/>
      <selection pane="bottomLeft" activeCell="A1" sqref="A1"/>
    </sheetView>
  </sheetViews>
  <sheetFormatPr baseColWidth="8" defaultRowHeight="15"/>
  <cols>
    <col width="8" customWidth="1" min="1" max="1"/>
    <col width="12" customWidth="1" min="2" max="2"/>
    <col width="11" customWidth="1" min="3" max="3"/>
    <col width="20" customWidth="1" min="4" max="4"/>
    <col width="8" customWidth="1" min="5" max="5"/>
    <col width="10" customWidth="1" min="6" max="6"/>
    <col width="10" customWidth="1" min="7" max="7"/>
    <col width="74" customWidth="1" min="8" max="8"/>
    <col width="16" customWidth="1" min="9" max="9"/>
    <col width="30" customWidth="1" min="10" max="10"/>
    <col width="52" customWidth="1" min="11" max="11"/>
    <col width="12" customWidth="1" min="12" max="12"/>
    <col width="16" customWidth="1" min="13" max="13"/>
    <col width="26" customWidth="1" min="14" max="14"/>
  </cols>
  <sheetData>
    <row r="1" ht="20" customHeight="1">
      <c r="A1" s="6" t="inlineStr">
        <is>
          <t>CSEG3060 - Research Methodology in Computer Science  |  Course Content Delivery Plan</t>
        </is>
      </c>
    </row>
    <row r="2" ht="16" customHeight="1">
      <c r="A2" s="7" t="inlineStr">
        <is>
          <t>Section: BT-CSE-SPZ-FULL-STACK-AI-V-B1, -B2 and -B3   |   Faculty: Dr. Mohsin Furkh Dar   |   Weekly slots: Wednesday, Friday, Saturday   |   Semester: 04 Aug 2026 to 02 Dec 2026   |   Total teaching slots available: 44</t>
        </is>
      </c>
    </row>
    <row r="4" ht="30" customHeight="1">
      <c r="A4" s="8" t="inlineStr">
        <is>
          <t>#</t>
        </is>
      </c>
      <c r="B4" s="8" t="inlineStr">
        <is>
          <t>Date</t>
        </is>
      </c>
      <c r="C4" s="8" t="inlineStr">
        <is>
          <t>Day</t>
        </is>
      </c>
      <c r="D4" s="8" t="inlineStr">
        <is>
          <t>Time</t>
        </is>
      </c>
      <c r="E4" s="8" t="inlineStr">
        <is>
          <t>Venue</t>
        </is>
      </c>
      <c r="F4" s="8" t="inlineStr">
        <is>
          <t>Unit</t>
        </is>
      </c>
      <c r="G4" s="8" t="inlineStr">
        <is>
          <t>Code</t>
        </is>
      </c>
      <c r="H4" s="8" t="inlineStr">
        <is>
          <t>Topic / Content</t>
        </is>
      </c>
      <c r="I4" s="8" t="inlineStr">
        <is>
          <t>CO</t>
        </is>
      </c>
      <c r="J4" s="8" t="inlineStr">
        <is>
          <t>Pedagogy</t>
        </is>
      </c>
      <c r="K4" s="8" t="inlineStr">
        <is>
          <t>Assessment</t>
        </is>
      </c>
      <c r="L4" s="8" t="inlineStr">
        <is>
          <t>Status</t>
        </is>
      </c>
      <c r="M4" s="8" t="inlineStr">
        <is>
          <t>Actual Date</t>
        </is>
      </c>
      <c r="N4" s="8" t="inlineStr">
        <is>
          <t>Remarks</t>
        </is>
      </c>
    </row>
    <row r="5" ht="34" customHeight="1">
      <c r="A5" s="9" t="n">
        <v>1</v>
      </c>
      <c r="B5" s="103" t="n">
        <v>46239</v>
      </c>
      <c r="C5" s="9" t="inlineStr">
        <is>
          <t>Wednesday</t>
        </is>
      </c>
      <c r="D5" s="9" t="inlineStr">
        <is>
          <t>01:00 PM - 01:55 PM</t>
        </is>
      </c>
      <c r="E5" s="9" t="inlineStr">
        <is>
          <t>11112</t>
        </is>
      </c>
      <c r="F5" s="11" t="inlineStr">
        <is>
          <t>Lecture 0</t>
        </is>
      </c>
      <c r="G5" s="11" t="inlineStr">
        <is>
          <t>L0</t>
        </is>
      </c>
      <c r="H5" s="12" t="inlineStr">
        <is>
          <t>Why Research Matters: how the future gets created. Hook questions, six research stories (PageRank, Transformer, AlphaGo, Git, UPI, ISRO), research vs project, the research lifecycle, careers and course roadmap.</t>
        </is>
      </c>
      <c r="I5" s="9" t="inlineStr">
        <is>
          <t>Motivation / All COs</t>
        </is>
      </c>
      <c r="J5" s="12" t="inlineStr">
        <is>
          <t>Storytelling + Think-Pair-Share + group activity</t>
        </is>
      </c>
      <c r="K5" s="104" t="inlineStr">
        <is>
          <t>Mini-challenge: 3 problem statements (ungraded diagnostic)</t>
        </is>
      </c>
      <c r="L5" s="9" t="inlineStr">
        <is>
          <t>Planned</t>
        </is>
      </c>
      <c r="M5" s="103" t="inlineStr"/>
      <c r="N5" s="12" t="inlineStr"/>
    </row>
    <row r="6" ht="34" customHeight="1">
      <c r="A6" s="14" t="n">
        <v>2</v>
      </c>
      <c r="B6" s="105" t="n">
        <v>46241</v>
      </c>
      <c r="C6" s="14" t="inlineStr">
        <is>
          <t>Friday</t>
        </is>
      </c>
      <c r="D6" s="14" t="inlineStr">
        <is>
          <t>08:00 AM - 08:55 AM</t>
        </is>
      </c>
      <c r="E6" s="14" t="inlineStr">
        <is>
          <t>11215</t>
        </is>
      </c>
      <c r="F6" s="16" t="inlineStr">
        <is>
          <t>Unit I</t>
        </is>
      </c>
      <c r="G6" s="16" t="inlineStr">
        <is>
          <t>I.1</t>
        </is>
      </c>
      <c r="H6" s="17" t="inlineStr">
        <is>
          <t>Understanding the research problem: meaning and significance. Difference between a task, a project and a research problem.</t>
        </is>
      </c>
      <c r="I6" s="14" t="inlineStr">
        <is>
          <t>CO1</t>
        </is>
      </c>
      <c r="J6" s="17" t="inlineStr">
        <is>
          <t>Lecture + discussion</t>
        </is>
      </c>
      <c r="K6" s="106" t="n"/>
      <c r="L6" s="14" t="inlineStr">
        <is>
          <t>Planned</t>
        </is>
      </c>
      <c r="M6" s="105" t="inlineStr"/>
      <c r="N6" s="17" t="inlineStr"/>
    </row>
    <row r="7" ht="34" customHeight="1">
      <c r="A7" s="14" t="n">
        <v>3</v>
      </c>
      <c r="B7" s="105" t="n">
        <v>46242</v>
      </c>
      <c r="C7" s="14" t="inlineStr">
        <is>
          <t>Saturday</t>
        </is>
      </c>
      <c r="D7" s="14" t="inlineStr">
        <is>
          <t>08:00 AM - 08:55 AM</t>
        </is>
      </c>
      <c r="E7" s="14" t="inlineStr">
        <is>
          <t>11112</t>
        </is>
      </c>
      <c r="F7" s="16" t="inlineStr">
        <is>
          <t>Unit I</t>
        </is>
      </c>
      <c r="G7" s="16" t="inlineStr">
        <is>
          <t>I.2</t>
        </is>
      </c>
      <c r="H7" s="17" t="inlineStr">
        <is>
          <t>Sources of research problems: literature gaps, professional practice, replication, interdisciplinary overlap, industry pain points.</t>
        </is>
      </c>
      <c r="I7" s="14" t="inlineStr">
        <is>
          <t>CO1</t>
        </is>
      </c>
      <c r="J7" s="17" t="inlineStr">
        <is>
          <t>Lecture + examples</t>
        </is>
      </c>
      <c r="K7" s="106" t="n"/>
      <c r="L7" s="14" t="inlineStr">
        <is>
          <t>Planned</t>
        </is>
      </c>
      <c r="M7" s="105" t="inlineStr"/>
      <c r="N7" s="17" t="inlineStr"/>
    </row>
    <row r="8" ht="34" customHeight="1">
      <c r="A8" s="14" t="n">
        <v>4</v>
      </c>
      <c r="B8" s="105" t="n">
        <v>46246</v>
      </c>
      <c r="C8" s="14" t="inlineStr">
        <is>
          <t>Wednesday</t>
        </is>
      </c>
      <c r="D8" s="14" t="inlineStr">
        <is>
          <t>01:00 PM - 01:55 PM</t>
        </is>
      </c>
      <c r="E8" s="14" t="inlineStr">
        <is>
          <t>11112</t>
        </is>
      </c>
      <c r="F8" s="16" t="inlineStr">
        <is>
          <t>Unit I</t>
        </is>
      </c>
      <c r="G8" s="16" t="inlineStr">
        <is>
          <t>I.3</t>
        </is>
      </c>
      <c r="H8" s="17" t="inlineStr">
        <is>
          <t>Identification of a research problem: narrowing a broad interest into a researchable question; problem-statement templates.</t>
        </is>
      </c>
      <c r="I8" s="14" t="inlineStr">
        <is>
          <t>CO1</t>
        </is>
      </c>
      <c r="J8" s="17" t="inlineStr">
        <is>
          <t>Lecture + in-class exercise</t>
        </is>
      </c>
      <c r="K8" s="106" t="n"/>
      <c r="L8" s="14" t="inlineStr">
        <is>
          <t>Planned</t>
        </is>
      </c>
      <c r="M8" s="105" t="inlineStr"/>
      <c r="N8" s="17" t="inlineStr"/>
    </row>
    <row r="9" ht="34" customHeight="1">
      <c r="A9" s="14" t="n">
        <v>5</v>
      </c>
      <c r="B9" s="105" t="n">
        <v>46248</v>
      </c>
      <c r="C9" s="14" t="inlineStr">
        <is>
          <t>Friday</t>
        </is>
      </c>
      <c r="D9" s="14" t="inlineStr">
        <is>
          <t>08:00 AM - 08:55 AM</t>
        </is>
      </c>
      <c r="E9" s="14" t="inlineStr">
        <is>
          <t>11215</t>
        </is>
      </c>
      <c r="F9" s="16" t="inlineStr">
        <is>
          <t>Unit I</t>
        </is>
      </c>
      <c r="G9" s="16" t="inlineStr">
        <is>
          <t>I.4</t>
        </is>
      </c>
      <c r="H9" s="17" t="inlineStr">
        <is>
          <t>Criteria and characteristics of a good research problem: novelty, feasibility, relevance, measurability, ethical soundness (FINER criteria).</t>
        </is>
      </c>
      <c r="I9" s="14" t="inlineStr">
        <is>
          <t>CO1</t>
        </is>
      </c>
      <c r="J9" s="17" t="inlineStr">
        <is>
          <t>Lecture + checklist</t>
        </is>
      </c>
      <c r="K9" s="106" t="n"/>
      <c r="L9" s="14" t="inlineStr">
        <is>
          <t>Planned</t>
        </is>
      </c>
      <c r="M9" s="105" t="inlineStr"/>
      <c r="N9" s="17" t="inlineStr"/>
    </row>
    <row r="10" ht="34" customHeight="1">
      <c r="A10" s="14" t="n">
        <v>6</v>
      </c>
      <c r="B10" s="105" t="n">
        <v>46253</v>
      </c>
      <c r="C10" s="14" t="inlineStr">
        <is>
          <t>Wednesday</t>
        </is>
      </c>
      <c r="D10" s="14" t="inlineStr">
        <is>
          <t>01:00 PM - 01:55 PM</t>
        </is>
      </c>
      <c r="E10" s="14" t="inlineStr">
        <is>
          <t>11112</t>
        </is>
      </c>
      <c r="F10" s="16" t="inlineStr">
        <is>
          <t>Unit I</t>
        </is>
      </c>
      <c r="G10" s="16" t="inlineStr">
        <is>
          <t>I.5</t>
        </is>
      </c>
      <c r="H10" s="17" t="inlineStr">
        <is>
          <t>Essential attributes and errors in selection: over-scoping, unfalsifiable claims, already-solved problems, resource-blind choices.</t>
        </is>
      </c>
      <c r="I10" s="14" t="inlineStr">
        <is>
          <t>CO1</t>
        </is>
      </c>
      <c r="J10" s="17" t="inlineStr">
        <is>
          <t>Lecture + error clinic</t>
        </is>
      </c>
      <c r="K10" s="106" t="n"/>
      <c r="L10" s="14" t="inlineStr">
        <is>
          <t>Planned</t>
        </is>
      </c>
      <c r="M10" s="105" t="inlineStr"/>
      <c r="N10" s="17" t="inlineStr"/>
    </row>
    <row r="11" ht="34" customHeight="1">
      <c r="A11" s="14" t="n">
        <v>7</v>
      </c>
      <c r="B11" s="105" t="n">
        <v>46255</v>
      </c>
      <c r="C11" s="14" t="inlineStr">
        <is>
          <t>Friday</t>
        </is>
      </c>
      <c r="D11" s="14" t="inlineStr">
        <is>
          <t>08:00 AM - 08:55 AM</t>
        </is>
      </c>
      <c r="E11" s="14" t="inlineStr">
        <is>
          <t>11215</t>
        </is>
      </c>
      <c r="F11" s="16" t="inlineStr">
        <is>
          <t>Unit I</t>
        </is>
      </c>
      <c r="G11" s="16" t="inlineStr">
        <is>
          <t>I.6</t>
        </is>
      </c>
      <c r="H11" s="17" t="inlineStr">
        <is>
          <t>Defining scope, delimitations and objectives: general vs specific objectives; research questions and hypotheses.</t>
        </is>
      </c>
      <c r="I11" s="14" t="inlineStr">
        <is>
          <t>CO1</t>
        </is>
      </c>
      <c r="J11" s="17" t="inlineStr">
        <is>
          <t>Lecture + worksheet</t>
        </is>
      </c>
      <c r="K11" s="106" t="inlineStr">
        <is>
          <t>ASSIGNMENT 1 released (10 marks | CO1) - research problem statement, scope and objectives. Due at lecture I.8.</t>
        </is>
      </c>
      <c r="L11" s="14" t="inlineStr">
        <is>
          <t>Planned</t>
        </is>
      </c>
      <c r="M11" s="105" t="inlineStr"/>
      <c r="N11" s="17" t="inlineStr"/>
    </row>
    <row r="12" ht="34" customHeight="1">
      <c r="A12" s="14" t="n">
        <v>8</v>
      </c>
      <c r="B12" s="105" t="n">
        <v>46256</v>
      </c>
      <c r="C12" s="14" t="inlineStr">
        <is>
          <t>Saturday</t>
        </is>
      </c>
      <c r="D12" s="14" t="inlineStr">
        <is>
          <t>08:00 AM - 08:55 AM</t>
        </is>
      </c>
      <c r="E12" s="14" t="inlineStr">
        <is>
          <t>11112</t>
        </is>
      </c>
      <c r="F12" s="16" t="inlineStr">
        <is>
          <t>Unit I</t>
        </is>
      </c>
      <c r="G12" s="16" t="inlineStr">
        <is>
          <t>I.7</t>
        </is>
      </c>
      <c r="H12" s="17" t="inlineStr">
        <is>
          <t>Investigative approaches for solutions in computing: analytical, experimental, simulation-based and design-science approaches.</t>
        </is>
      </c>
      <c r="I12" s="14" t="inlineStr">
        <is>
          <t>CO1 / CO2</t>
        </is>
      </c>
      <c r="J12" s="17" t="inlineStr">
        <is>
          <t>Lecture + comparison</t>
        </is>
      </c>
      <c r="K12" s="106" t="n"/>
      <c r="L12" s="14" t="inlineStr">
        <is>
          <t>Planned</t>
        </is>
      </c>
      <c r="M12" s="105" t="inlineStr"/>
      <c r="N12" s="17" t="inlineStr"/>
    </row>
    <row r="13" ht="34" customHeight="1">
      <c r="A13" s="14" t="n">
        <v>9</v>
      </c>
      <c r="B13" s="105" t="n">
        <v>46260</v>
      </c>
      <c r="C13" s="14" t="inlineStr">
        <is>
          <t>Wednesday</t>
        </is>
      </c>
      <c r="D13" s="14" t="inlineStr">
        <is>
          <t>01:00 PM - 01:55 PM</t>
        </is>
      </c>
      <c r="E13" s="14" t="inlineStr">
        <is>
          <t>11112</t>
        </is>
      </c>
      <c r="F13" s="16" t="inlineStr">
        <is>
          <t>Unit I</t>
        </is>
      </c>
      <c r="G13" s="16" t="inlineStr">
        <is>
          <t>I.8</t>
        </is>
      </c>
      <c r="H13" s="17" t="inlineStr">
        <is>
          <t>Data collection, analysis and interpretation; necessary instrumentation and tooling. Unit I consolidation workshop on students' own problems.</t>
        </is>
      </c>
      <c r="I13" s="14" t="inlineStr">
        <is>
          <t>CO1</t>
        </is>
      </c>
      <c r="J13" s="17" t="inlineStr">
        <is>
          <t>Workshop + peer review</t>
        </is>
      </c>
      <c r="K13" s="107" t="inlineStr">
        <is>
          <t>QUIZ 1 (10 marks | CO1) - last 20 minutes of this slot, Unit I. ASSIGNMENT 1 submission due today.</t>
        </is>
      </c>
      <c r="L13" s="14" t="inlineStr">
        <is>
          <t>Planned</t>
        </is>
      </c>
      <c r="M13" s="105" t="inlineStr"/>
      <c r="N13" s="17" t="inlineStr"/>
    </row>
    <row r="14" ht="34" customHeight="1">
      <c r="A14" s="19" t="n">
        <v>10</v>
      </c>
      <c r="B14" s="108" t="n">
        <v>46262</v>
      </c>
      <c r="C14" s="19" t="inlineStr">
        <is>
          <t>Friday</t>
        </is>
      </c>
      <c r="D14" s="19" t="inlineStr">
        <is>
          <t>08:00 AM - 08:55 AM</t>
        </is>
      </c>
      <c r="E14" s="19" t="inlineStr">
        <is>
          <t>11215</t>
        </is>
      </c>
      <c r="F14" s="21" t="inlineStr">
        <is>
          <t>Unit II</t>
        </is>
      </c>
      <c r="G14" s="21" t="inlineStr">
        <is>
          <t>II.1</t>
        </is>
      </c>
      <c r="H14" s="22" t="inlineStr">
        <is>
          <t>Dialectic of research in computing science: what counts as a knowledge claim in CS; types of contribution.</t>
        </is>
      </c>
      <c r="I14" s="19" t="inlineStr">
        <is>
          <t>CO2</t>
        </is>
      </c>
      <c r="J14" s="22" t="inlineStr">
        <is>
          <t>Lecture + discussion</t>
        </is>
      </c>
      <c r="K14" s="109" t="n"/>
      <c r="L14" s="19" t="inlineStr">
        <is>
          <t>Planned</t>
        </is>
      </c>
      <c r="M14" s="108" t="inlineStr"/>
      <c r="N14" s="22" t="inlineStr"/>
    </row>
    <row r="15" ht="34" customHeight="1">
      <c r="A15" s="19" t="n">
        <v>11</v>
      </c>
      <c r="B15" s="108" t="n">
        <v>46263</v>
      </c>
      <c r="C15" s="19" t="inlineStr">
        <is>
          <t>Saturday</t>
        </is>
      </c>
      <c r="D15" s="19" t="inlineStr">
        <is>
          <t>08:00 AM - 08:55 AM</t>
        </is>
      </c>
      <c r="E15" s="19" t="inlineStr">
        <is>
          <t>11112</t>
        </is>
      </c>
      <c r="F15" s="21" t="inlineStr">
        <is>
          <t>Unit II</t>
        </is>
      </c>
      <c r="G15" s="21" t="inlineStr">
        <is>
          <t>II.2</t>
        </is>
      </c>
      <c r="H15" s="22" t="inlineStr">
        <is>
          <t>Models of argument: claim-evidence-warrant, the Toulmin model; threats to validity (internal, external, construct, conclusion).</t>
        </is>
      </c>
      <c r="I15" s="19" t="inlineStr">
        <is>
          <t>CO2</t>
        </is>
      </c>
      <c r="J15" s="22" t="inlineStr">
        <is>
          <t>Lecture + paper critique</t>
        </is>
      </c>
      <c r="K15" s="109" t="n"/>
      <c r="L15" s="19" t="inlineStr">
        <is>
          <t>Planned</t>
        </is>
      </c>
      <c r="M15" s="108" t="inlineStr"/>
      <c r="N15" s="22" t="inlineStr"/>
    </row>
    <row r="16" ht="34" customHeight="1">
      <c r="A16" s="19" t="n">
        <v>12</v>
      </c>
      <c r="B16" s="108" t="n">
        <v>46267</v>
      </c>
      <c r="C16" s="19" t="inlineStr">
        <is>
          <t>Wednesday</t>
        </is>
      </c>
      <c r="D16" s="19" t="inlineStr">
        <is>
          <t>01:00 PM - 01:55 PM</t>
        </is>
      </c>
      <c r="E16" s="19" t="inlineStr">
        <is>
          <t>11112</t>
        </is>
      </c>
      <c r="F16" s="21" t="inlineStr">
        <is>
          <t>Unit II</t>
        </is>
      </c>
      <c r="G16" s="21" t="inlineStr">
        <is>
          <t>II.3</t>
        </is>
      </c>
      <c r="H16" s="22" t="inlineStr">
        <is>
          <t>Proof by demonstration: the artifact/system as evidence; design-science research method in computing.</t>
        </is>
      </c>
      <c r="I16" s="19" t="inlineStr">
        <is>
          <t>CO2</t>
        </is>
      </c>
      <c r="J16" s="22" t="inlineStr">
        <is>
          <t>Lecture + case study</t>
        </is>
      </c>
      <c r="K16" s="109" t="n"/>
      <c r="L16" s="19" t="inlineStr">
        <is>
          <t>Planned</t>
        </is>
      </c>
      <c r="M16" s="108" t="inlineStr"/>
      <c r="N16" s="22" t="inlineStr"/>
    </row>
    <row r="17" ht="34" customHeight="1">
      <c r="A17" s="19" t="n">
        <v>13</v>
      </c>
      <c r="B17" s="108" t="n">
        <v>46269</v>
      </c>
      <c r="C17" s="19" t="inlineStr">
        <is>
          <t>Friday</t>
        </is>
      </c>
      <c r="D17" s="19" t="inlineStr">
        <is>
          <t>08:00 AM - 08:55 AM</t>
        </is>
      </c>
      <c r="E17" s="19" t="inlineStr">
        <is>
          <t>11215</t>
        </is>
      </c>
      <c r="F17" s="21" t="inlineStr">
        <is>
          <t>Unit II</t>
        </is>
      </c>
      <c r="G17" s="21" t="inlineStr">
        <is>
          <t>II.4</t>
        </is>
      </c>
      <c r="H17" s="22" t="inlineStr">
        <is>
          <t>Empirical proof I - experiment design: independent/dependent variables, controls, benchmarks, reproducibility.</t>
        </is>
      </c>
      <c r="I17" s="19" t="inlineStr">
        <is>
          <t>CO2</t>
        </is>
      </c>
      <c r="J17" s="22" t="inlineStr">
        <is>
          <t>Lecture + design exercise</t>
        </is>
      </c>
      <c r="K17" s="109" t="n"/>
      <c r="L17" s="19" t="inlineStr">
        <is>
          <t>Planned</t>
        </is>
      </c>
      <c r="M17" s="108" t="inlineStr"/>
      <c r="N17" s="22" t="inlineStr"/>
    </row>
    <row r="18" ht="34" customHeight="1">
      <c r="A18" s="19" t="n">
        <v>14</v>
      </c>
      <c r="B18" s="108" t="n">
        <v>46270</v>
      </c>
      <c r="C18" s="19" t="inlineStr">
        <is>
          <t>Saturday</t>
        </is>
      </c>
      <c r="D18" s="19" t="inlineStr">
        <is>
          <t>08:00 AM - 08:55 AM</t>
        </is>
      </c>
      <c r="E18" s="19" t="inlineStr">
        <is>
          <t>11112</t>
        </is>
      </c>
      <c r="F18" s="21" t="inlineStr">
        <is>
          <t>Unit II</t>
        </is>
      </c>
      <c r="G18" s="21" t="inlineStr">
        <is>
          <t>II.5</t>
        </is>
      </c>
      <c r="H18" s="22" t="inlineStr">
        <is>
          <t>Empirical proof II - user studies, surveys and case studies; sampling and questionnaire design for computing research.</t>
        </is>
      </c>
      <c r="I18" s="19" t="inlineStr">
        <is>
          <t>CO2</t>
        </is>
      </c>
      <c r="J18" s="22" t="inlineStr">
        <is>
          <t>Lecture + instrument design</t>
        </is>
      </c>
      <c r="K18" s="109" t="n"/>
      <c r="L18" s="19" t="inlineStr">
        <is>
          <t>Planned</t>
        </is>
      </c>
      <c r="M18" s="108" t="inlineStr"/>
      <c r="N18" s="22" t="inlineStr"/>
    </row>
    <row r="19" ht="34" customHeight="1">
      <c r="A19" s="19" t="n">
        <v>15</v>
      </c>
      <c r="B19" s="108" t="n">
        <v>46274</v>
      </c>
      <c r="C19" s="19" t="inlineStr">
        <is>
          <t>Wednesday</t>
        </is>
      </c>
      <c r="D19" s="19" t="inlineStr">
        <is>
          <t>01:00 PM - 01:55 PM</t>
        </is>
      </c>
      <c r="E19" s="19" t="inlineStr">
        <is>
          <t>11112</t>
        </is>
      </c>
      <c r="F19" s="21" t="inlineStr">
        <is>
          <t>Unit II</t>
        </is>
      </c>
      <c r="G19" s="21" t="inlineStr">
        <is>
          <t>II.6</t>
        </is>
      </c>
      <c r="H19" s="22" t="inlineStr">
        <is>
          <t>Mathematical proof: induction, contradiction, loop invariants and correctness arguments as research evidence.</t>
        </is>
      </c>
      <c r="I19" s="19" t="inlineStr">
        <is>
          <t>CO2</t>
        </is>
      </c>
      <c r="J19" s="22" t="inlineStr">
        <is>
          <t>Lecture + worked proofs</t>
        </is>
      </c>
      <c r="K19" s="109" t="n"/>
      <c r="L19" s="19" t="inlineStr">
        <is>
          <t>Planned</t>
        </is>
      </c>
      <c r="M19" s="108" t="inlineStr"/>
      <c r="N19" s="22" t="inlineStr"/>
    </row>
    <row r="20" ht="34" customHeight="1">
      <c r="A20" s="19" t="n">
        <v>16</v>
      </c>
      <c r="B20" s="108" t="n">
        <v>46276</v>
      </c>
      <c r="C20" s="19" t="inlineStr">
        <is>
          <t>Friday</t>
        </is>
      </c>
      <c r="D20" s="19" t="inlineStr">
        <is>
          <t>08:00 AM - 08:55 AM</t>
        </is>
      </c>
      <c r="E20" s="19" t="inlineStr">
        <is>
          <t>11215</t>
        </is>
      </c>
      <c r="F20" s="21" t="inlineStr">
        <is>
          <t>Unit II</t>
        </is>
      </c>
      <c r="G20" s="21" t="inlineStr">
        <is>
          <t>II.7</t>
        </is>
      </c>
      <c r="H20" s="22" t="inlineStr">
        <is>
          <t>Deduction, induction and abduction for computer science: when each form of inference is legitimate; common fallacies.</t>
        </is>
      </c>
      <c r="I20" s="19" t="inlineStr">
        <is>
          <t>CO2</t>
        </is>
      </c>
      <c r="J20" s="22" t="inlineStr">
        <is>
          <t>Lecture + discussion</t>
        </is>
      </c>
      <c r="K20" s="109" t="n"/>
      <c r="L20" s="19" t="inlineStr">
        <is>
          <t>Planned</t>
        </is>
      </c>
      <c r="M20" s="108" t="inlineStr"/>
      <c r="N20" s="22" t="inlineStr"/>
    </row>
    <row r="21" ht="34" customHeight="1">
      <c r="A21" s="23" t="n">
        <v>17</v>
      </c>
      <c r="B21" s="110" t="n">
        <v>46277</v>
      </c>
      <c r="C21" s="23" t="inlineStr">
        <is>
          <t>Saturday</t>
        </is>
      </c>
      <c r="D21" s="23" t="inlineStr">
        <is>
          <t>08:00 AM - 08:55 AM</t>
        </is>
      </c>
      <c r="E21" s="23" t="inlineStr">
        <is>
          <t>11112</t>
        </is>
      </c>
      <c r="F21" s="25" t="inlineStr">
        <is>
          <t>Assessment</t>
        </is>
      </c>
      <c r="G21" s="25" t="inlineStr">
        <is>
          <t>CT1</t>
        </is>
      </c>
      <c r="H21" s="26" t="inlineStr">
        <is>
          <t>CLASS TEST 1 - Unit I (complete) and Unit II (II.1-II.7). Problem formulation, argument models and proof methods.</t>
        </is>
      </c>
      <c r="I21" s="23" t="inlineStr">
        <is>
          <t>CO1 / CO2</t>
        </is>
      </c>
      <c r="J21" s="26" t="inlineStr">
        <is>
          <t>Written test (55 min)</t>
        </is>
      </c>
      <c r="K21" s="111" t="inlineStr">
        <is>
          <t>CLASS TEST 1 (10 marks | CO1, CO2) - full slot. Unit I complete and Unit II.1-II.7.</t>
        </is>
      </c>
      <c r="L21" s="23" t="inlineStr">
        <is>
          <t>Planned</t>
        </is>
      </c>
      <c r="M21" s="110" t="inlineStr"/>
      <c r="N21" s="26" t="inlineStr"/>
    </row>
    <row r="22" ht="34" customHeight="1">
      <c r="A22" s="19" t="n">
        <v>18</v>
      </c>
      <c r="B22" s="108" t="n">
        <v>46281</v>
      </c>
      <c r="C22" s="19" t="inlineStr">
        <is>
          <t>Wednesday</t>
        </is>
      </c>
      <c r="D22" s="19" t="inlineStr">
        <is>
          <t>01:00 PM - 01:55 PM</t>
        </is>
      </c>
      <c r="E22" s="19" t="inlineStr">
        <is>
          <t>11112</t>
        </is>
      </c>
      <c r="F22" s="21" t="inlineStr">
        <is>
          <t>Unit II</t>
        </is>
      </c>
      <c r="G22" s="21" t="inlineStr">
        <is>
          <t>II.8</t>
        </is>
      </c>
      <c r="H22" s="22" t="inlineStr">
        <is>
          <t>Theoretical models and approaches in CS research: formal models, abstraction levels, model validation.</t>
        </is>
      </c>
      <c r="I22" s="19" t="inlineStr">
        <is>
          <t>CO2</t>
        </is>
      </c>
      <c r="J22" s="22" t="inlineStr">
        <is>
          <t>Lecture + examples</t>
        </is>
      </c>
      <c r="K22" s="109" t="n"/>
      <c r="L22" s="19" t="inlineStr">
        <is>
          <t>Planned</t>
        </is>
      </c>
      <c r="M22" s="108" t="inlineStr"/>
      <c r="N22" s="22" t="inlineStr"/>
    </row>
    <row r="23" ht="34" customHeight="1">
      <c r="A23" s="19" t="n">
        <v>19</v>
      </c>
      <c r="B23" s="108" t="n">
        <v>46283</v>
      </c>
      <c r="C23" s="19" t="inlineStr">
        <is>
          <t>Friday</t>
        </is>
      </c>
      <c r="D23" s="19" t="inlineStr">
        <is>
          <t>08:00 AM - 08:55 AM</t>
        </is>
      </c>
      <c r="E23" s="19" t="inlineStr">
        <is>
          <t>11215</t>
        </is>
      </c>
      <c r="F23" s="21" t="inlineStr">
        <is>
          <t>Unit II</t>
        </is>
      </c>
      <c r="G23" s="21" t="inlineStr">
        <is>
          <t>II.9</t>
        </is>
      </c>
      <c r="H23" s="22" t="inlineStr">
        <is>
          <t>Algorithmic approaches: complexity analysis as evidence; worst-case, average-case and amortised analysis in research claims.</t>
        </is>
      </c>
      <c r="I23" s="19" t="inlineStr">
        <is>
          <t>CO2</t>
        </is>
      </c>
      <c r="J23" s="22" t="inlineStr">
        <is>
          <t>Lecture + problem set</t>
        </is>
      </c>
      <c r="K23" s="109" t="n"/>
      <c r="L23" s="19" t="inlineStr">
        <is>
          <t>Planned</t>
        </is>
      </c>
      <c r="M23" s="108" t="inlineStr"/>
      <c r="N23" s="22" t="inlineStr"/>
    </row>
    <row r="24" ht="34" customHeight="1">
      <c r="A24" s="19" t="n">
        <v>20</v>
      </c>
      <c r="B24" s="108" t="n">
        <v>46284</v>
      </c>
      <c r="C24" s="19" t="inlineStr">
        <is>
          <t>Saturday</t>
        </is>
      </c>
      <c r="D24" s="19" t="inlineStr">
        <is>
          <t>08:00 AM - 08:55 AM</t>
        </is>
      </c>
      <c r="E24" s="19" t="inlineStr">
        <is>
          <t>11112</t>
        </is>
      </c>
      <c r="F24" s="21" t="inlineStr">
        <is>
          <t>Unit II</t>
        </is>
      </c>
      <c r="G24" s="21" t="inlineStr">
        <is>
          <t>II.10</t>
        </is>
      </c>
      <c r="H24" s="22" t="inlineStr">
        <is>
          <t>Software engineering research approaches: controlled experiments, case study research, action research and replication studies.</t>
        </is>
      </c>
      <c r="I24" s="19" t="inlineStr">
        <is>
          <t>CO2</t>
        </is>
      </c>
      <c r="J24" s="22" t="inlineStr">
        <is>
          <t>Lecture + paper reading</t>
        </is>
      </c>
      <c r="K24" s="109" t="n"/>
      <c r="L24" s="19" t="inlineStr">
        <is>
          <t>Planned</t>
        </is>
      </c>
      <c r="M24" s="108" t="inlineStr"/>
      <c r="N24" s="22" t="inlineStr"/>
    </row>
    <row r="25" ht="34" customHeight="1">
      <c r="A25" s="19" t="n">
        <v>21</v>
      </c>
      <c r="B25" s="108" t="n">
        <v>46295</v>
      </c>
      <c r="C25" s="19" t="inlineStr">
        <is>
          <t>Wednesday</t>
        </is>
      </c>
      <c r="D25" s="19" t="inlineStr">
        <is>
          <t>01:00 PM - 01:55 PM</t>
        </is>
      </c>
      <c r="E25" s="19" t="inlineStr">
        <is>
          <t>11112</t>
        </is>
      </c>
      <c r="F25" s="21" t="inlineStr">
        <is>
          <t>Unit II</t>
        </is>
      </c>
      <c r="G25" s="21" t="inlineStr">
        <is>
          <t>II.11</t>
        </is>
      </c>
      <c r="H25" s="22" t="inlineStr">
        <is>
          <t>Mathematical modelling for computing: probabilistic models, queueing models, graph models and simulation.</t>
        </is>
      </c>
      <c r="I25" s="19" t="inlineStr">
        <is>
          <t>CO2</t>
        </is>
      </c>
      <c r="J25" s="22" t="inlineStr">
        <is>
          <t>Lecture + modelling exercise</t>
        </is>
      </c>
      <c r="K25" s="109" t="n"/>
      <c r="L25" s="19" t="inlineStr">
        <is>
          <t>Planned</t>
        </is>
      </c>
      <c r="M25" s="108" t="inlineStr"/>
      <c r="N25" s="22" t="inlineStr"/>
    </row>
    <row r="26" ht="34" customHeight="1">
      <c r="A26" s="19" t="n">
        <v>22</v>
      </c>
      <c r="B26" s="108" t="n">
        <v>46298</v>
      </c>
      <c r="C26" s="19" t="inlineStr">
        <is>
          <t>Saturday</t>
        </is>
      </c>
      <c r="D26" s="19" t="inlineStr">
        <is>
          <t>08:00 AM - 08:55 AM</t>
        </is>
      </c>
      <c r="E26" s="19" t="inlineStr">
        <is>
          <t>11112</t>
        </is>
      </c>
      <c r="F26" s="21" t="inlineStr">
        <is>
          <t>Unit II</t>
        </is>
      </c>
      <c r="G26" s="21" t="inlineStr">
        <is>
          <t>II.12</t>
        </is>
      </c>
      <c r="H26" s="22" t="inlineStr">
        <is>
          <t>Performance estimation and evaluation: metrics, baselines, workloads, statistical significance, confidence intervals and benchmarking pitfalls. Method-selection clinic.</t>
        </is>
      </c>
      <c r="I26" s="19" t="inlineStr">
        <is>
          <t>CO2</t>
        </is>
      </c>
      <c r="J26" s="22" t="inlineStr">
        <is>
          <t>Lecture + clinic</t>
        </is>
      </c>
      <c r="K26" s="109" t="inlineStr">
        <is>
          <t>GROUP PROJECT released (10 marks | CO2, CO4) - teams of 4-5; mini empirical study with a defined method, baseline and evaluation. Presented at lecture IV.5.</t>
        </is>
      </c>
      <c r="L26" s="19" t="inlineStr">
        <is>
          <t>Planned</t>
        </is>
      </c>
      <c r="M26" s="108" t="inlineStr"/>
      <c r="N26" s="22" t="inlineStr"/>
    </row>
    <row r="27" ht="34" customHeight="1">
      <c r="A27" s="29" t="n">
        <v>23</v>
      </c>
      <c r="B27" s="112" t="n">
        <v>46302</v>
      </c>
      <c r="C27" s="29" t="inlineStr">
        <is>
          <t>Wednesday</t>
        </is>
      </c>
      <c r="D27" s="29" t="inlineStr">
        <is>
          <t>01:00 PM - 01:55 PM</t>
        </is>
      </c>
      <c r="E27" s="29" t="inlineStr">
        <is>
          <t>11112</t>
        </is>
      </c>
      <c r="F27" s="31" t="inlineStr">
        <is>
          <t>Unit III</t>
        </is>
      </c>
      <c r="G27" s="31" t="inlineStr">
        <is>
          <t>III.1</t>
        </is>
      </c>
      <c r="H27" s="32" t="inlineStr">
        <is>
          <t>Effective literature studies: purpose and types - narrative review, systematic literature review (SLR), systematic mapping study.</t>
        </is>
      </c>
      <c r="I27" s="29" t="inlineStr">
        <is>
          <t>CO3</t>
        </is>
      </c>
      <c r="J27" s="32" t="inlineStr">
        <is>
          <t>Lecture + examples</t>
        </is>
      </c>
      <c r="K27" s="113" t="n"/>
      <c r="L27" s="29" t="inlineStr">
        <is>
          <t>Planned</t>
        </is>
      </c>
      <c r="M27" s="112" t="inlineStr"/>
      <c r="N27" s="32" t="inlineStr"/>
    </row>
    <row r="28" ht="34" customHeight="1">
      <c r="A28" s="29" t="n">
        <v>24</v>
      </c>
      <c r="B28" s="112" t="n">
        <v>46304</v>
      </c>
      <c r="C28" s="29" t="inlineStr">
        <is>
          <t>Friday</t>
        </is>
      </c>
      <c r="D28" s="29" t="inlineStr">
        <is>
          <t>08:00 AM - 08:55 AM</t>
        </is>
      </c>
      <c r="E28" s="29" t="inlineStr">
        <is>
          <t>11215</t>
        </is>
      </c>
      <c r="F28" s="31" t="inlineStr">
        <is>
          <t>Unit III</t>
        </is>
      </c>
      <c r="G28" s="31" t="inlineStr">
        <is>
          <t>III.2</t>
        </is>
      </c>
      <c r="H28" s="32" t="inlineStr">
        <is>
          <t>Search strategy: Scopus, Web of Science, IEEE Xplore, ACM DL, DBLP, Google Scholar; keywords, Boolean queries, inclusion/exclusion criteria.</t>
        </is>
      </c>
      <c r="I28" s="29" t="inlineStr">
        <is>
          <t>CO3</t>
        </is>
      </c>
      <c r="J28" s="32" t="inlineStr">
        <is>
          <t>Hands-on lab-style session</t>
        </is>
      </c>
      <c r="K28" s="113" t="n"/>
      <c r="L28" s="29" t="inlineStr">
        <is>
          <t>Planned</t>
        </is>
      </c>
      <c r="M28" s="112" t="inlineStr"/>
      <c r="N28" s="32" t="inlineStr"/>
    </row>
    <row r="29" ht="34" customHeight="1">
      <c r="A29" s="29" t="n">
        <v>25</v>
      </c>
      <c r="B29" s="112" t="n">
        <v>46305</v>
      </c>
      <c r="C29" s="29" t="inlineStr">
        <is>
          <t>Saturday</t>
        </is>
      </c>
      <c r="D29" s="29" t="inlineStr">
        <is>
          <t>08:00 AM - 08:55 AM</t>
        </is>
      </c>
      <c r="E29" s="29" t="inlineStr">
        <is>
          <t>11112</t>
        </is>
      </c>
      <c r="F29" s="31" t="inlineStr">
        <is>
          <t>Unit III</t>
        </is>
      </c>
      <c r="G29" s="31" t="inlineStr">
        <is>
          <t>III.3</t>
        </is>
      </c>
      <c r="H29" s="32" t="inlineStr">
        <is>
          <t>Reading research efficiently: the three-pass method, critical appraisal, structured note-taking and annotation.</t>
        </is>
      </c>
      <c r="I29" s="29" t="inlineStr">
        <is>
          <t>CO3</t>
        </is>
      </c>
      <c r="J29" s="32" t="inlineStr">
        <is>
          <t>Lecture + guided reading</t>
        </is>
      </c>
      <c r="K29" s="113" t="n"/>
      <c r="L29" s="29" t="inlineStr">
        <is>
          <t>Planned</t>
        </is>
      </c>
      <c r="M29" s="112" t="inlineStr"/>
      <c r="N29" s="32" t="inlineStr"/>
    </row>
    <row r="30" ht="34" customHeight="1">
      <c r="A30" s="29" t="n">
        <v>26</v>
      </c>
      <c r="B30" s="112" t="n">
        <v>46309</v>
      </c>
      <c r="C30" s="29" t="inlineStr">
        <is>
          <t>Wednesday</t>
        </is>
      </c>
      <c r="D30" s="29" t="inlineStr">
        <is>
          <t>01:00 PM - 01:55 PM</t>
        </is>
      </c>
      <c r="E30" s="29" t="inlineStr">
        <is>
          <t>11112</t>
        </is>
      </c>
      <c r="F30" s="31" t="inlineStr">
        <is>
          <t>Unit III</t>
        </is>
      </c>
      <c r="G30" s="31" t="inlineStr">
        <is>
          <t>III.4</t>
        </is>
      </c>
      <c r="H30" s="32" t="inlineStr">
        <is>
          <t>Approaches and analysis: building a taxonomy, comparison matrix and research-gap table; reference managers (Zotero/Mendeley) and BibTeX.</t>
        </is>
      </c>
      <c r="I30" s="29" t="inlineStr">
        <is>
          <t>CO3</t>
        </is>
      </c>
      <c r="J30" s="32" t="inlineStr">
        <is>
          <t>Hands-on session</t>
        </is>
      </c>
      <c r="K30" s="113" t="n"/>
      <c r="L30" s="29" t="inlineStr">
        <is>
          <t>Planned</t>
        </is>
      </c>
      <c r="M30" s="112" t="inlineStr"/>
      <c r="N30" s="32" t="inlineStr"/>
    </row>
    <row r="31" ht="34" customHeight="1">
      <c r="A31" s="29" t="n">
        <v>27</v>
      </c>
      <c r="B31" s="112" t="n">
        <v>46311</v>
      </c>
      <c r="C31" s="29" t="inlineStr">
        <is>
          <t>Friday</t>
        </is>
      </c>
      <c r="D31" s="29" t="inlineStr">
        <is>
          <t>08:00 AM - 08:55 AM</t>
        </is>
      </c>
      <c r="E31" s="29" t="inlineStr">
        <is>
          <t>11215</t>
        </is>
      </c>
      <c r="F31" s="31" t="inlineStr">
        <is>
          <t>Unit III</t>
        </is>
      </c>
      <c r="G31" s="31" t="inlineStr">
        <is>
          <t>III.5</t>
        </is>
      </c>
      <c r="H31" s="32" t="inlineStr">
        <is>
          <t>Addressing plagiarism: forms of plagiarism, self-plagiarism, similarity tools (Turnitin/iThenticate), correct paraphrasing, quoting and attribution.</t>
        </is>
      </c>
      <c r="I31" s="29" t="inlineStr">
        <is>
          <t>CO3</t>
        </is>
      </c>
      <c r="J31" s="32" t="inlineStr">
        <is>
          <t>Lecture + rewriting exercise</t>
        </is>
      </c>
      <c r="K31" s="113" t="n"/>
      <c r="L31" s="29" t="inlineStr">
        <is>
          <t>Planned</t>
        </is>
      </c>
      <c r="M31" s="112" t="inlineStr"/>
      <c r="N31" s="32" t="inlineStr"/>
    </row>
    <row r="32" ht="34" customHeight="1">
      <c r="A32" s="29" t="n">
        <v>28</v>
      </c>
      <c r="B32" s="112" t="n">
        <v>46312</v>
      </c>
      <c r="C32" s="29" t="inlineStr">
        <is>
          <t>Saturday</t>
        </is>
      </c>
      <c r="D32" s="29" t="inlineStr">
        <is>
          <t>08:00 AM - 08:55 AM</t>
        </is>
      </c>
      <c r="E32" s="29" t="inlineStr">
        <is>
          <t>11112</t>
        </is>
      </c>
      <c r="F32" s="31" t="inlineStr">
        <is>
          <t>Unit III</t>
        </is>
      </c>
      <c r="G32" s="31" t="inlineStr">
        <is>
          <t>III.6</t>
        </is>
      </c>
      <c r="H32" s="32" t="inlineStr">
        <is>
          <t>Research ethics: research integrity, fabrication and falsification, authorship and contributorship, conflicts of interest, human subjects, consent and data privacy.</t>
        </is>
      </c>
      <c r="I32" s="29" t="inlineStr">
        <is>
          <t>CO3</t>
        </is>
      </c>
      <c r="J32" s="32" t="inlineStr">
        <is>
          <t>Lecture + case discussion</t>
        </is>
      </c>
      <c r="K32" s="114" t="inlineStr">
        <is>
          <t>CASE STUDIES 1 (10 marks | CO3) - in-class analysis of research-misconduct and plagiarism cases; written case response submitted at end of slot.</t>
        </is>
      </c>
      <c r="L32" s="29" t="inlineStr">
        <is>
          <t>Planned</t>
        </is>
      </c>
      <c r="M32" s="112" t="inlineStr"/>
      <c r="N32" s="32" t="inlineStr"/>
    </row>
    <row r="33" ht="34" customHeight="1">
      <c r="A33" s="29" t="n">
        <v>29</v>
      </c>
      <c r="B33" s="112" t="n">
        <v>46316</v>
      </c>
      <c r="C33" s="29" t="inlineStr">
        <is>
          <t>Wednesday</t>
        </is>
      </c>
      <c r="D33" s="29" t="inlineStr">
        <is>
          <t>01:00 PM - 01:55 PM</t>
        </is>
      </c>
      <c r="E33" s="29" t="inlineStr">
        <is>
          <t>11112</t>
        </is>
      </c>
      <c r="F33" s="31" t="inlineStr">
        <is>
          <t>Unit III</t>
        </is>
      </c>
      <c r="G33" s="31" t="inlineStr">
        <is>
          <t>III.7</t>
        </is>
      </c>
      <c r="H33" s="32" t="inlineStr">
        <is>
          <t>Responsible use of generative AI in research: acceptable use, disclosure norms, publisher policies. Ethics case studies and Unit III consolidation.</t>
        </is>
      </c>
      <c r="I33" s="29" t="inlineStr">
        <is>
          <t>CO3</t>
        </is>
      </c>
      <c r="J33" s="32" t="inlineStr">
        <is>
          <t>Case-based discussion</t>
        </is>
      </c>
      <c r="K33" s="114" t="inlineStr">
        <is>
          <t>QUIZ 2 (10 marks | CO3) - last 20 minutes of this slot, Unit III.</t>
        </is>
      </c>
      <c r="L33" s="29" t="inlineStr">
        <is>
          <t>Planned</t>
        </is>
      </c>
      <c r="M33" s="112" t="inlineStr"/>
      <c r="N33" s="32" t="inlineStr"/>
    </row>
    <row r="34" ht="34" customHeight="1">
      <c r="A34" s="34" t="n">
        <v>30</v>
      </c>
      <c r="B34" s="115" t="n">
        <v>46318</v>
      </c>
      <c r="C34" s="34" t="inlineStr">
        <is>
          <t>Friday</t>
        </is>
      </c>
      <c r="D34" s="34" t="inlineStr">
        <is>
          <t>08:00 AM - 08:55 AM</t>
        </is>
      </c>
      <c r="E34" s="34" t="inlineStr">
        <is>
          <t>11215</t>
        </is>
      </c>
      <c r="F34" s="36" t="inlineStr">
        <is>
          <t>Unit IV</t>
        </is>
      </c>
      <c r="G34" s="36" t="inlineStr">
        <is>
          <t>IV.1</t>
        </is>
      </c>
      <c r="H34" s="37" t="inlineStr">
        <is>
          <t>Effective technical writing: clarity, precision, structure, voice, and the most common errors in student technical writing.</t>
        </is>
      </c>
      <c r="I34" s="34" t="inlineStr">
        <is>
          <t>CO4</t>
        </is>
      </c>
      <c r="J34" s="37" t="inlineStr">
        <is>
          <t>Lecture + editing exercise</t>
        </is>
      </c>
      <c r="K34" s="116" t="n"/>
      <c r="L34" s="34" t="inlineStr">
        <is>
          <t>Planned</t>
        </is>
      </c>
      <c r="M34" s="115" t="inlineStr"/>
      <c r="N34" s="37" t="inlineStr"/>
    </row>
    <row r="35" ht="34" customHeight="1">
      <c r="A35" s="34" t="n">
        <v>31</v>
      </c>
      <c r="B35" s="115" t="n">
        <v>46319</v>
      </c>
      <c r="C35" s="34" t="inlineStr">
        <is>
          <t>Saturday</t>
        </is>
      </c>
      <c r="D35" s="34" t="inlineStr">
        <is>
          <t>08:00 AM - 08:55 AM</t>
        </is>
      </c>
      <c r="E35" s="34" t="inlineStr">
        <is>
          <t>11112</t>
        </is>
      </c>
      <c r="F35" s="36" t="inlineStr">
        <is>
          <t>Unit IV</t>
        </is>
      </c>
      <c r="G35" s="36" t="inlineStr">
        <is>
          <t>IV.2</t>
        </is>
      </c>
      <c r="H35" s="37" t="inlineStr">
        <is>
          <t>Report writing techniques: IMRaD structure, abstract writing, figures and tables, and honest reporting of results.</t>
        </is>
      </c>
      <c r="I35" s="34" t="inlineStr">
        <is>
          <t>CO4</t>
        </is>
      </c>
      <c r="J35" s="37" t="inlineStr">
        <is>
          <t>Lecture + drafting</t>
        </is>
      </c>
      <c r="K35" s="116" t="n"/>
      <c r="L35" s="34" t="inlineStr">
        <is>
          <t>Planned</t>
        </is>
      </c>
      <c r="M35" s="115" t="inlineStr"/>
      <c r="N35" s="37" t="inlineStr"/>
    </row>
    <row r="36" ht="34" customHeight="1">
      <c r="A36" s="34" t="n">
        <v>32</v>
      </c>
      <c r="B36" s="115" t="n">
        <v>46323</v>
      </c>
      <c r="C36" s="34" t="inlineStr">
        <is>
          <t>Wednesday</t>
        </is>
      </c>
      <c r="D36" s="34" t="inlineStr">
        <is>
          <t>01:00 PM - 01:55 PM</t>
        </is>
      </c>
      <c r="E36" s="34" t="inlineStr">
        <is>
          <t>11112</t>
        </is>
      </c>
      <c r="F36" s="36" t="inlineStr">
        <is>
          <t>Unit IV</t>
        </is>
      </c>
      <c r="G36" s="36" t="inlineStr">
        <is>
          <t>IV.3</t>
        </is>
      </c>
      <c r="H36" s="37" t="inlineStr">
        <is>
          <t>Developing a research proposal: motivation, objectives, methodology, work plan, timeline, expected outcomes and budget.</t>
        </is>
      </c>
      <c r="I36" s="34" t="inlineStr">
        <is>
          <t>CO4</t>
        </is>
      </c>
      <c r="J36" s="37" t="inlineStr">
        <is>
          <t>Lecture + proposal drafting</t>
        </is>
      </c>
      <c r="K36" s="116" t="inlineStr">
        <is>
          <t>ASSIGNMENT 2 released (10 marks | CO4) - full research proposal in the prescribed format. Due at lecture V.3.</t>
        </is>
      </c>
      <c r="L36" s="34" t="inlineStr">
        <is>
          <t>Planned</t>
        </is>
      </c>
      <c r="M36" s="115" t="inlineStr"/>
      <c r="N36" s="37" t="inlineStr"/>
    </row>
    <row r="37" ht="34" customHeight="1">
      <c r="A37" s="34" t="n">
        <v>33</v>
      </c>
      <c r="B37" s="115" t="n">
        <v>46325</v>
      </c>
      <c r="C37" s="34" t="inlineStr">
        <is>
          <t>Friday</t>
        </is>
      </c>
      <c r="D37" s="34" t="inlineStr">
        <is>
          <t>08:00 AM - 08:55 AM</t>
        </is>
      </c>
      <c r="E37" s="34" t="inlineStr">
        <is>
          <t>11215</t>
        </is>
      </c>
      <c r="F37" s="36" t="inlineStr">
        <is>
          <t>Unit IV</t>
        </is>
      </c>
      <c r="G37" s="36" t="inlineStr">
        <is>
          <t>IV.4</t>
        </is>
      </c>
      <c r="H37" s="37" t="inlineStr">
        <is>
          <t>Proposal format and components; funding-agency formats (SERB/DST/AICTE); referencing styles (IEEE, ACM, APA).</t>
        </is>
      </c>
      <c r="I37" s="34" t="inlineStr">
        <is>
          <t>CO4</t>
        </is>
      </c>
      <c r="J37" s="37" t="inlineStr">
        <is>
          <t>Lecture + template walkthrough</t>
        </is>
      </c>
      <c r="K37" s="116" t="n"/>
      <c r="L37" s="34" t="inlineStr">
        <is>
          <t>Planned</t>
        </is>
      </c>
      <c r="M37" s="115" t="inlineStr"/>
      <c r="N37" s="37" t="inlineStr"/>
    </row>
    <row r="38" ht="34" customHeight="1">
      <c r="A38" s="34" t="n">
        <v>34</v>
      </c>
      <c r="B38" s="115" t="n">
        <v>46326</v>
      </c>
      <c r="C38" s="34" t="inlineStr">
        <is>
          <t>Saturday</t>
        </is>
      </c>
      <c r="D38" s="34" t="inlineStr">
        <is>
          <t>08:00 AM - 08:55 AM</t>
        </is>
      </c>
      <c r="E38" s="34" t="inlineStr">
        <is>
          <t>11112</t>
        </is>
      </c>
      <c r="F38" s="36" t="inlineStr">
        <is>
          <t>Unit IV</t>
        </is>
      </c>
      <c r="G38" s="36" t="inlineStr">
        <is>
          <t>IV.5</t>
        </is>
      </c>
      <c r="H38" s="37" t="inlineStr">
        <is>
          <t>Presentation and review committee assessment: how proposals are reviewed, responding to reviewers, and defending your work.</t>
        </is>
      </c>
      <c r="I38" s="34" t="inlineStr">
        <is>
          <t>CO4</t>
        </is>
      </c>
      <c r="J38" s="37" t="inlineStr">
        <is>
          <t>Mock review panel</t>
        </is>
      </c>
      <c r="K38" s="117" t="inlineStr">
        <is>
          <t>GROUP PROJECT presentations (10 marks | CO2, CO4) - mock review panel; faculty and peer scoring.</t>
        </is>
      </c>
      <c r="L38" s="34" t="inlineStr">
        <is>
          <t>Planned</t>
        </is>
      </c>
      <c r="M38" s="115" t="inlineStr"/>
      <c r="N38" s="37" t="inlineStr"/>
    </row>
    <row r="39" ht="34" customHeight="1">
      <c r="A39" s="39" t="n">
        <v>35</v>
      </c>
      <c r="B39" s="118" t="n">
        <v>46337</v>
      </c>
      <c r="C39" s="39" t="inlineStr">
        <is>
          <t>Wednesday</t>
        </is>
      </c>
      <c r="D39" s="39" t="inlineStr">
        <is>
          <t>01:00 PM - 01:55 PM</t>
        </is>
      </c>
      <c r="E39" s="39" t="inlineStr">
        <is>
          <t>11112</t>
        </is>
      </c>
      <c r="F39" s="41" t="inlineStr">
        <is>
          <t>Unit V</t>
        </is>
      </c>
      <c r="G39" s="41" t="inlineStr">
        <is>
          <t>V.1</t>
        </is>
      </c>
      <c r="H39" s="42" t="inlineStr">
        <is>
          <t>Nature and process of intellectual property: overview of patents, industrial designs, copyrights, trademarks and trade secrets; scope and duration of each.</t>
        </is>
      </c>
      <c r="I39" s="39" t="inlineStr">
        <is>
          <t>CO5</t>
        </is>
      </c>
      <c r="J39" s="42" t="inlineStr">
        <is>
          <t>Lecture + examples</t>
        </is>
      </c>
      <c r="K39" s="119" t="inlineStr">
        <is>
          <t>AI-ENABLED ASSESSMENT / PBL 1 released (10 marks | CO4, CO5) - AI-assisted prior-art and literature landscape for the team project, with a mandatory AI-use disclosure log. Demonstrated at lecture VI.3.</t>
        </is>
      </c>
      <c r="L39" s="39" t="inlineStr">
        <is>
          <t>Planned</t>
        </is>
      </c>
      <c r="M39" s="118" t="inlineStr"/>
      <c r="N39" s="42" t="inlineStr"/>
    </row>
    <row r="40" ht="34" customHeight="1">
      <c r="A40" s="39" t="n">
        <v>36</v>
      </c>
      <c r="B40" s="118" t="n">
        <v>46339</v>
      </c>
      <c r="C40" s="39" t="inlineStr">
        <is>
          <t>Friday</t>
        </is>
      </c>
      <c r="D40" s="39" t="inlineStr">
        <is>
          <t>08:00 AM - 08:55 AM</t>
        </is>
      </c>
      <c r="E40" s="39" t="inlineStr">
        <is>
          <t>11215</t>
        </is>
      </c>
      <c r="F40" s="41" t="inlineStr">
        <is>
          <t>Unit V</t>
        </is>
      </c>
      <c r="G40" s="41" t="inlineStr">
        <is>
          <t>V.2</t>
        </is>
      </c>
      <c r="H40" s="42" t="inlineStr">
        <is>
          <t>Patentability criteria: novelty, inventive step and industrial applicability; non-patentable subject matter under Section 3, Indian Patents Act.</t>
        </is>
      </c>
      <c r="I40" s="39" t="inlineStr">
        <is>
          <t>CO5</t>
        </is>
      </c>
      <c r="J40" s="42" t="inlineStr">
        <is>
          <t>Lecture + case law</t>
        </is>
      </c>
      <c r="K40" s="119" t="n"/>
      <c r="L40" s="39" t="inlineStr">
        <is>
          <t>Planned</t>
        </is>
      </c>
      <c r="M40" s="118" t="inlineStr"/>
      <c r="N40" s="42" t="inlineStr"/>
    </row>
    <row r="41" ht="34" customHeight="1">
      <c r="A41" s="39" t="n">
        <v>37</v>
      </c>
      <c r="B41" s="118" t="n">
        <v>46340</v>
      </c>
      <c r="C41" s="39" t="inlineStr">
        <is>
          <t>Saturday</t>
        </is>
      </c>
      <c r="D41" s="39" t="inlineStr">
        <is>
          <t>08:00 AM - 08:55 AM</t>
        </is>
      </c>
      <c r="E41" s="39" t="inlineStr">
        <is>
          <t>11112</t>
        </is>
      </c>
      <c r="F41" s="41" t="inlineStr">
        <is>
          <t>Unit V</t>
        </is>
      </c>
      <c r="G41" s="41" t="inlineStr">
        <is>
          <t>V.3</t>
        </is>
      </c>
      <c r="H41" s="42" t="inlineStr">
        <is>
          <t>Patenting process - research, innovation, development: prior-art search, provisional vs complete specification, drafting claims.</t>
        </is>
      </c>
      <c r="I41" s="39" t="inlineStr">
        <is>
          <t>CO5</t>
        </is>
      </c>
      <c r="J41" s="42" t="inlineStr">
        <is>
          <t>Lecture + drafting exercise</t>
        </is>
      </c>
      <c r="K41" s="119" t="inlineStr">
        <is>
          <t>ASSIGNMENT 2 submission due (research proposal).</t>
        </is>
      </c>
      <c r="L41" s="39" t="inlineStr">
        <is>
          <t>Planned</t>
        </is>
      </c>
      <c r="M41" s="118" t="inlineStr"/>
      <c r="N41" s="42" t="inlineStr"/>
    </row>
    <row r="42" ht="34" customHeight="1">
      <c r="A42" s="39" t="n">
        <v>38</v>
      </c>
      <c r="B42" s="118" t="n">
        <v>46344</v>
      </c>
      <c r="C42" s="39" t="inlineStr">
        <is>
          <t>Wednesday</t>
        </is>
      </c>
      <c r="D42" s="39" t="inlineStr">
        <is>
          <t>01:00 PM - 01:55 PM</t>
        </is>
      </c>
      <c r="E42" s="39" t="inlineStr">
        <is>
          <t>11112</t>
        </is>
      </c>
      <c r="F42" s="41" t="inlineStr">
        <is>
          <t>Unit V</t>
        </is>
      </c>
      <c r="G42" s="41" t="inlineStr">
        <is>
          <t>V.4</t>
        </is>
      </c>
      <c r="H42" s="42" t="inlineStr">
        <is>
          <t>International scenario and patenting: international cooperation on IP, procedure for grant of patent, and filing under the PCT.</t>
        </is>
      </c>
      <c r="I42" s="39" t="inlineStr">
        <is>
          <t>CO5</t>
        </is>
      </c>
      <c r="J42" s="42" t="inlineStr">
        <is>
          <t>Lecture + process walkthrough</t>
        </is>
      </c>
      <c r="K42" s="119" t="n"/>
      <c r="L42" s="39" t="inlineStr">
        <is>
          <t>Planned</t>
        </is>
      </c>
      <c r="M42" s="118" t="inlineStr"/>
      <c r="N42" s="42" t="inlineStr"/>
    </row>
    <row r="43" ht="34" customHeight="1">
      <c r="A43" s="44" t="n">
        <v>39</v>
      </c>
      <c r="B43" s="120" t="n">
        <v>46346</v>
      </c>
      <c r="C43" s="44" t="inlineStr">
        <is>
          <t>Friday</t>
        </is>
      </c>
      <c r="D43" s="44" t="inlineStr">
        <is>
          <t>08:00 AM - 08:55 AM</t>
        </is>
      </c>
      <c r="E43" s="44" t="inlineStr">
        <is>
          <t>11215</t>
        </is>
      </c>
      <c r="F43" s="46" t="inlineStr">
        <is>
          <t>Unit VI</t>
        </is>
      </c>
      <c r="G43" s="46" t="inlineStr">
        <is>
          <t>VI.1</t>
        </is>
      </c>
      <c r="H43" s="47" t="inlineStr">
        <is>
          <t>Scope and transfer of patent rights: assignment, types of licences, royalties, compulsory licensing.</t>
        </is>
      </c>
      <c r="I43" s="44" t="inlineStr">
        <is>
          <t>CO5</t>
        </is>
      </c>
      <c r="J43" s="47" t="inlineStr">
        <is>
          <t>Lecture + contract examples</t>
        </is>
      </c>
      <c r="K43" s="121" t="n"/>
      <c r="L43" s="44" t="inlineStr">
        <is>
          <t>Planned</t>
        </is>
      </c>
      <c r="M43" s="120" t="inlineStr"/>
      <c r="N43" s="47" t="inlineStr"/>
    </row>
    <row r="44" ht="34" customHeight="1">
      <c r="A44" s="44" t="n">
        <v>40</v>
      </c>
      <c r="B44" s="120" t="n">
        <v>46347</v>
      </c>
      <c r="C44" s="44" t="inlineStr">
        <is>
          <t>Saturday</t>
        </is>
      </c>
      <c r="D44" s="44" t="inlineStr">
        <is>
          <t>08:00 AM - 08:55 AM</t>
        </is>
      </c>
      <c r="E44" s="44" t="inlineStr">
        <is>
          <t>11112</t>
        </is>
      </c>
      <c r="F44" s="46" t="inlineStr">
        <is>
          <t>Unit VI</t>
        </is>
      </c>
      <c r="G44" s="46" t="inlineStr">
        <is>
          <t>VI.2</t>
        </is>
      </c>
      <c r="H44" s="47" t="inlineStr">
        <is>
          <t>Technology transfer and commercialisation: university TTO models, spin-offs and research-backed startups.</t>
        </is>
      </c>
      <c r="I44" s="44" t="inlineStr">
        <is>
          <t>CO5</t>
        </is>
      </c>
      <c r="J44" s="47" t="inlineStr">
        <is>
          <t>Lecture + case study</t>
        </is>
      </c>
      <c r="K44" s="121" t="n"/>
      <c r="L44" s="44" t="inlineStr">
        <is>
          <t>Planned</t>
        </is>
      </c>
      <c r="M44" s="120" t="inlineStr"/>
      <c r="N44" s="47" t="inlineStr"/>
    </row>
    <row r="45" ht="34" customHeight="1">
      <c r="A45" s="44" t="n">
        <v>41</v>
      </c>
      <c r="B45" s="120" t="n">
        <v>46351</v>
      </c>
      <c r="C45" s="44" t="inlineStr">
        <is>
          <t>Wednesday</t>
        </is>
      </c>
      <c r="D45" s="44" t="inlineStr">
        <is>
          <t>01:00 PM - 01:55 PM</t>
        </is>
      </c>
      <c r="E45" s="44" t="inlineStr">
        <is>
          <t>11112</t>
        </is>
      </c>
      <c r="F45" s="46" t="inlineStr">
        <is>
          <t>Unit VI</t>
        </is>
      </c>
      <c r="G45" s="46" t="inlineStr">
        <is>
          <t>VI.3</t>
        </is>
      </c>
      <c r="H45" s="47" t="inlineStr">
        <is>
          <t>Patent information and databases: InPASS, Espacenet, Google Patents, USPTO. Hands-on prior-art search on students' own project ideas.</t>
        </is>
      </c>
      <c r="I45" s="44" t="inlineStr">
        <is>
          <t>CO5</t>
        </is>
      </c>
      <c r="J45" s="47" t="inlineStr">
        <is>
          <t>Hands-on search lab</t>
        </is>
      </c>
      <c r="K45" s="122" t="inlineStr">
        <is>
          <t>AI-ENABLED ASSESSMENT / PBL 1 demonstration and submission (10 marks | CO4, CO5) - assessed live in the prior-art search lab.</t>
        </is>
      </c>
      <c r="L45" s="44" t="inlineStr">
        <is>
          <t>Planned</t>
        </is>
      </c>
      <c r="M45" s="120" t="inlineStr"/>
      <c r="N45" s="47" t="inlineStr"/>
    </row>
    <row r="46" ht="34" customHeight="1">
      <c r="A46" s="44" t="n">
        <v>42</v>
      </c>
      <c r="B46" s="120" t="n">
        <v>46353</v>
      </c>
      <c r="C46" s="44" t="inlineStr">
        <is>
          <t>Friday</t>
        </is>
      </c>
      <c r="D46" s="44" t="inlineStr">
        <is>
          <t>08:00 AM - 08:55 AM</t>
        </is>
      </c>
      <c r="E46" s="44" t="inlineStr">
        <is>
          <t>11215</t>
        </is>
      </c>
      <c r="F46" s="46" t="inlineStr">
        <is>
          <t>Unit VI</t>
        </is>
      </c>
      <c r="G46" s="46" t="inlineStr">
        <is>
          <t>VI.4</t>
        </is>
      </c>
      <c r="H46" s="47" t="inlineStr">
        <is>
          <t>Administration of the patent system; new developments in IPR; IPR in computer software (CRI guidelines); IPR in educational institutes; case studies.</t>
        </is>
      </c>
      <c r="I46" s="44" t="inlineStr">
        <is>
          <t>CO5</t>
        </is>
      </c>
      <c r="J46" s="47" t="inlineStr">
        <is>
          <t>Lecture + case studies</t>
        </is>
      </c>
      <c r="K46" s="122" t="inlineStr">
        <is>
          <t>CASE STUDIES 2 (10 marks | CO5) - IPR and software-patent case studies; written case response submitted at end of slot.</t>
        </is>
      </c>
      <c r="L46" s="44" t="inlineStr">
        <is>
          <t>Planned</t>
        </is>
      </c>
      <c r="M46" s="120" t="inlineStr"/>
      <c r="N46" s="47" t="inlineStr"/>
    </row>
    <row r="47" ht="34" customHeight="1">
      <c r="A47" s="23" t="n">
        <v>43</v>
      </c>
      <c r="B47" s="110" t="n">
        <v>46354</v>
      </c>
      <c r="C47" s="23" t="inlineStr">
        <is>
          <t>Saturday</t>
        </is>
      </c>
      <c r="D47" s="23" t="inlineStr">
        <is>
          <t>08:00 AM - 08:55 AM</t>
        </is>
      </c>
      <c r="E47" s="23" t="inlineStr">
        <is>
          <t>11112</t>
        </is>
      </c>
      <c r="F47" s="25" t="inlineStr">
        <is>
          <t>Assessment</t>
        </is>
      </c>
      <c r="G47" s="25" t="inlineStr">
        <is>
          <t>CT2</t>
        </is>
      </c>
      <c r="H47" s="26" t="inlineStr">
        <is>
          <t>CLASS TEST 2 - Units III, IV, V and VI. Literature studies, ethics, technical writing, IP and patents.</t>
        </is>
      </c>
      <c r="I47" s="23" t="inlineStr">
        <is>
          <t>CO3 / CO4 / CO5</t>
        </is>
      </c>
      <c r="J47" s="26" t="inlineStr">
        <is>
          <t>Written test (55 min)</t>
        </is>
      </c>
      <c r="K47" s="111" t="inlineStr">
        <is>
          <t>CLASS TEST 2 (10 marks | CO3, CO4, CO5) - full slot. Units III to VI.</t>
        </is>
      </c>
      <c r="L47" s="23" t="inlineStr">
        <is>
          <t>Planned</t>
        </is>
      </c>
      <c r="M47" s="110" t="inlineStr"/>
      <c r="N47" s="26" t="inlineStr"/>
    </row>
    <row r="48" ht="34" customHeight="1">
      <c r="A48" s="50" t="n">
        <v>44</v>
      </c>
      <c r="B48" s="123" t="n">
        <v>46358</v>
      </c>
      <c r="C48" s="50" t="inlineStr">
        <is>
          <t>Wednesday</t>
        </is>
      </c>
      <c r="D48" s="50" t="inlineStr">
        <is>
          <t>01:00 PM - 01:55 PM</t>
        </is>
      </c>
      <c r="E48" s="50" t="inlineStr">
        <is>
          <t>11112</t>
        </is>
      </c>
      <c r="F48" s="52" t="inlineStr">
        <is>
          <t>Buffer</t>
        </is>
      </c>
      <c r="G48" s="52" t="inlineStr">
        <is>
          <t>R1</t>
        </is>
      </c>
      <c r="H48" s="53" t="inlineStr">
        <is>
          <t>Revision, End-Semester examination orientation and doubt-clearing across all six units.</t>
        </is>
      </c>
      <c r="I48" s="50" t="inlineStr">
        <is>
          <t>All COs</t>
        </is>
      </c>
      <c r="J48" s="53" t="inlineStr">
        <is>
          <t>Revision + Q&amp;A</t>
        </is>
      </c>
      <c r="K48" s="124" t="n"/>
      <c r="L48" s="50" t="inlineStr">
        <is>
          <t>Planned</t>
        </is>
      </c>
      <c r="M48" s="123" t="inlineStr"/>
      <c r="N48" s="53" t="inlineStr"/>
    </row>
    <row r="50">
      <c r="A50" s="49" t="inlineStr">
        <is>
          <t>Editable columns: Status, Actual Date and Remarks. Everything else is the planned schedule generated from the uploaded timetable.</t>
        </is>
      </c>
    </row>
  </sheetData>
  <autoFilter ref="A4:N48"/>
  <mergeCells count="2">
    <mergeCell ref="A2:N2"/>
    <mergeCell ref="A1:N1"/>
  </mergeCells>
  <dataValidations count="1">
    <dataValidation sqref="L5:L48" showDropDown="0" showInputMessage="0" showErrorMessage="0" allowBlank="1" type="list">
      <formula1>"Planned,Delivered,Rescheduled,Cancelled"</formula1>
    </dataValidation>
  </dataValidations>
  <pageMargins left="0.3" right="0.3" top="0.4" bottom="0.4"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20"/>
  <sheetViews>
    <sheetView showGridLines="0" workbookViewId="0">
      <selection activeCell="A1" sqref="A1"/>
    </sheetView>
  </sheetViews>
  <sheetFormatPr baseColWidth="8" defaultRowHeight="15"/>
  <cols>
    <col width="16" customWidth="1" min="1" max="1"/>
    <col width="15" customWidth="1" min="2" max="2"/>
    <col width="20" customWidth="1" min="3" max="3"/>
    <col width="14" customWidth="1" min="4" max="4"/>
    <col width="24" customWidth="1" min="5" max="5"/>
    <col width="16" customWidth="1" min="6" max="6"/>
    <col width="62" customWidth="1" min="7" max="7"/>
  </cols>
  <sheetData>
    <row r="1">
      <c r="A1" s="6" t="inlineStr">
        <is>
          <t>Unit-wise Delivery Summary vs Syllabus (Syllabus version 2.0, 45 contact hours)</t>
        </is>
      </c>
    </row>
    <row r="3" ht="32" customHeight="1">
      <c r="A3" s="8" t="inlineStr">
        <is>
          <t>Unit</t>
        </is>
      </c>
      <c r="B3" s="8" t="inlineStr">
        <is>
          <t>Syllabus Hours</t>
        </is>
      </c>
      <c r="C3" s="8" t="inlineStr">
        <is>
          <t>CCVT B5-B6 Lectures</t>
        </is>
      </c>
      <c r="D3" s="8" t="inlineStr">
        <is>
          <t>CCVT Variance</t>
        </is>
      </c>
      <c r="E3" s="8" t="inlineStr">
        <is>
          <t>Full Stack AI B1-B3 Lectures</t>
        </is>
      </c>
      <c r="F3" s="8" t="inlineStr">
        <is>
          <t>Full Stack AI Variance</t>
        </is>
      </c>
      <c r="G3" s="8" t="inlineStr">
        <is>
          <t>Note</t>
        </is>
      </c>
    </row>
    <row r="4" ht="28" customHeight="1">
      <c r="A4" s="54" t="inlineStr">
        <is>
          <t>Unit I</t>
        </is>
      </c>
      <c r="B4" s="55" t="n">
        <v>9</v>
      </c>
      <c r="C4" s="55">
        <f>COUNTIF('CCVT B5-B6'!$F$5:$F$47,$A4)</f>
        <v/>
      </c>
      <c r="D4" s="55">
        <f>C4-B4</f>
        <v/>
      </c>
      <c r="E4" s="55">
        <f>COUNTIF('Full Stack AI B1-B3'!$F$5:$F$48,$A4)</f>
        <v/>
      </c>
      <c r="F4" s="55">
        <f>E4-B4</f>
        <v/>
      </c>
      <c r="G4" s="56" t="inlineStr">
        <is>
          <t>Merged: instrumentation folded into the data-collection lecture.</t>
        </is>
      </c>
    </row>
    <row r="5" ht="28" customHeight="1">
      <c r="A5" s="57" t="inlineStr">
        <is>
          <t>Unit II</t>
        </is>
      </c>
      <c r="B5" s="55" t="n">
        <v>13</v>
      </c>
      <c r="C5" s="55">
        <f>COUNTIF('CCVT B5-B6'!$F$5:$F$47,$A5)</f>
        <v/>
      </c>
      <c r="D5" s="55">
        <f>C5-B5</f>
        <v/>
      </c>
      <c r="E5" s="55">
        <f>COUNTIF('Full Stack AI B1-B3'!$F$5:$F$48,$A5)</f>
        <v/>
      </c>
      <c r="F5" s="55">
        <f>E5-B5</f>
        <v/>
      </c>
      <c r="G5" s="56" t="inlineStr">
        <is>
          <t>Merged: performance estimation and evaluation delivered as one session.</t>
        </is>
      </c>
    </row>
    <row r="6" ht="28" customHeight="1">
      <c r="A6" s="58" t="inlineStr">
        <is>
          <t>Unit III</t>
        </is>
      </c>
      <c r="B6" s="55" t="n">
        <v>8</v>
      </c>
      <c r="C6" s="55">
        <f>COUNTIF('CCVT B5-B6'!$F$5:$F$47,$A6)</f>
        <v/>
      </c>
      <c r="D6" s="55">
        <f>C6-B6</f>
        <v/>
      </c>
      <c r="E6" s="55">
        <f>COUNTIF('Full Stack AI B1-B3'!$F$5:$F$48,$A6)</f>
        <v/>
      </c>
      <c r="F6" s="55">
        <f>E6-B6</f>
        <v/>
      </c>
      <c r="G6" s="56" t="inlineStr">
        <is>
          <t>Merged: plagiarism and citation ethics delivered as one session.</t>
        </is>
      </c>
    </row>
    <row r="7" ht="28" customHeight="1">
      <c r="A7" s="59" t="inlineStr">
        <is>
          <t>Unit IV</t>
        </is>
      </c>
      <c r="B7" s="55" t="n">
        <v>5</v>
      </c>
      <c r="C7" s="55">
        <f>COUNTIF('CCVT B5-B6'!$F$5:$F$47,$A7)</f>
        <v/>
      </c>
      <c r="D7" s="55">
        <f>C7-B7</f>
        <v/>
      </c>
      <c r="E7" s="55">
        <f>COUNTIF('Full Stack AI B1-B3'!$F$5:$F$48,$A7)</f>
        <v/>
      </c>
      <c r="F7" s="55">
        <f>E7-B7</f>
        <v/>
      </c>
      <c r="G7" s="56" t="inlineStr">
        <is>
          <t>Delivered in full.</t>
        </is>
      </c>
    </row>
    <row r="8" ht="28" customHeight="1">
      <c r="A8" s="60" t="inlineStr">
        <is>
          <t>Unit V</t>
        </is>
      </c>
      <c r="B8" s="55" t="n">
        <v>5</v>
      </c>
      <c r="C8" s="55">
        <f>COUNTIF('CCVT B5-B6'!$F$5:$F$47,$A8)</f>
        <v/>
      </c>
      <c r="D8" s="55">
        <f>C8-B8</f>
        <v/>
      </c>
      <c r="E8" s="55">
        <f>COUNTIF('Full Stack AI B1-B3'!$F$5:$F$48,$A8)</f>
        <v/>
      </c>
      <c r="F8" s="55">
        <f>E8-B8</f>
        <v/>
      </c>
      <c r="G8" s="56" t="inlineStr">
        <is>
          <t>Merged: IP overview and IP types delivered as one session.</t>
        </is>
      </c>
    </row>
    <row r="9" ht="28" customHeight="1">
      <c r="A9" s="61" t="inlineStr">
        <is>
          <t>Unit VI</t>
        </is>
      </c>
      <c r="B9" s="55" t="n">
        <v>5</v>
      </c>
      <c r="C9" s="55">
        <f>COUNTIF('CCVT B5-B6'!$F$5:$F$47,$A9)</f>
        <v/>
      </c>
      <c r="D9" s="55">
        <f>C9-B9</f>
        <v/>
      </c>
      <c r="E9" s="55">
        <f>COUNTIF('Full Stack AI B1-B3'!$F$5:$F$48,$A9)</f>
        <v/>
      </c>
      <c r="F9" s="55">
        <f>E9-B9</f>
        <v/>
      </c>
      <c r="G9" s="56" t="inlineStr">
        <is>
          <t>Merged: patent administration and new IPR developments with case studies.</t>
        </is>
      </c>
    </row>
    <row r="10" ht="18" customHeight="1">
      <c r="A10" s="62" t="inlineStr">
        <is>
          <t>Subtotal - syllabus content</t>
        </is>
      </c>
      <c r="B10" s="63">
        <f>SUM(B4:B9)</f>
        <v/>
      </c>
      <c r="C10" s="63">
        <f>SUM(C4:C9)</f>
        <v/>
      </c>
      <c r="D10" s="63">
        <f>SUM(D4:D9)</f>
        <v/>
      </c>
      <c r="E10" s="63">
        <f>SUM(E4:E9)</f>
        <v/>
      </c>
      <c r="F10" s="63">
        <f>SUM(F4:F9)</f>
        <v/>
      </c>
      <c r="G10" s="64" t="n"/>
    </row>
    <row r="11">
      <c r="A11" s="65" t="inlineStr">
        <is>
          <t>Lecture 0</t>
        </is>
      </c>
      <c r="B11" s="55" t="n">
        <v>0</v>
      </c>
      <c r="C11" s="55">
        <f>COUNTIF('CCVT B5-B6'!$F$5:$F$47,$A11)</f>
        <v/>
      </c>
      <c r="D11" s="55">
        <f>C11-B11</f>
        <v/>
      </c>
      <c r="E11" s="55">
        <f>COUNTIF('Full Stack AI B1-B3'!$F$5:$F$48,$A11)</f>
        <v/>
      </c>
      <c r="F11" s="55">
        <f>E11-B11</f>
        <v/>
      </c>
      <c r="G11" s="56" t="inlineStr">
        <is>
          <t>Motivation lecture - delivered separately to each section (not a syllabus unit).</t>
        </is>
      </c>
    </row>
    <row r="12">
      <c r="A12" s="66" t="inlineStr">
        <is>
          <t>Assessment</t>
        </is>
      </c>
      <c r="B12" s="55" t="n">
        <v>0</v>
      </c>
      <c r="C12" s="55">
        <f>COUNTIF('CCVT B5-B6'!$F$5:$F$47,$A12)</f>
        <v/>
      </c>
      <c r="D12" s="55">
        <f>C12-B12</f>
        <v/>
      </c>
      <c r="E12" s="55">
        <f>COUNTIF('Full Stack AI B1-B3'!$F$5:$F$48,$A12)</f>
        <v/>
      </c>
      <c r="F12" s="55">
        <f>E12-B12</f>
        <v/>
      </c>
      <c r="G12" s="56" t="inlineStr">
        <is>
          <t>Class Test 1 and Class Test 2 (full slots). Quizzes and case-study assessments run inside lecture slots.</t>
        </is>
      </c>
    </row>
    <row r="13">
      <c r="A13" s="67" t="inlineStr">
        <is>
          <t>Buffer</t>
        </is>
      </c>
      <c r="B13" s="55" t="n">
        <v>0</v>
      </c>
      <c r="C13" s="55">
        <f>COUNTIF('CCVT B5-B6'!$F$5:$F$47,$A13)</f>
        <v/>
      </c>
      <c r="D13" s="55">
        <f>C13-B13</f>
        <v/>
      </c>
      <c r="E13" s="55">
        <f>COUNTIF('Full Stack AI B1-B3'!$F$5:$F$48,$A13)</f>
        <v/>
      </c>
      <c r="F13" s="55">
        <f>E13-B13</f>
        <v/>
      </c>
      <c r="G13" s="56" t="inlineStr">
        <is>
          <t>Revision / contingency slots.</t>
        </is>
      </c>
    </row>
    <row r="14">
      <c r="A14" s="62" t="inlineStr">
        <is>
          <t>TOTAL SLOTS USED</t>
        </is>
      </c>
      <c r="B14" s="63">
        <f>B10</f>
        <v/>
      </c>
      <c r="C14" s="63">
        <f>C10+SUM(C11:C13)</f>
        <v/>
      </c>
      <c r="D14" s="63">
        <f>C14-B14</f>
        <v/>
      </c>
      <c r="E14" s="63">
        <f>E10+SUM(E11:E13)</f>
        <v/>
      </c>
      <c r="F14" s="63">
        <f>E14-B14</f>
        <v/>
      </c>
      <c r="G14" s="64" t="inlineStr">
        <is>
          <t>Total slots physically available in the semester after removing every blocked holiday.</t>
        </is>
      </c>
    </row>
    <row r="16">
      <c r="A16" s="68" t="inlineStr">
        <is>
          <t>Why the totals are below 45 syllabus hours</t>
        </is>
      </c>
    </row>
    <row r="17" ht="30" customHeight="1">
      <c r="A17" s="69" t="inlineStr">
        <is>
          <t>- The syllabus specifies 45 lecture hours. After removing Independence Day, the Mid-Semester examination week, Gandhi Jayanti, Dussehra, the Diwali week and Guru Nanak Jayanti, the calendar physically yields 43 slots for CCVT and 44 for Full Stack AI.</t>
        </is>
      </c>
    </row>
    <row r="18" ht="30" customHeight="1">
      <c r="A18" s="69" t="inlineStr">
        <is>
          <t>- The plan therefore merges six closely related topic pairs (see the Note column above) so that every syllabus item is still covered, and reserves two slots per section for the class tests.</t>
        </is>
      </c>
    </row>
    <row r="19" ht="30" customHeight="1">
      <c r="A19" s="69" t="inlineStr">
        <is>
          <t>- Quiz 1, Quiz 2, Case Studies 1 and Case Studies 2 run inside regular lecture slots, so they cost no teaching hours. The Group Project is presented in the Unit IV mock-review session and PBL 1 is assessed in the Unit VI prior-art search lab. Only the two class tests consume a full slot each.</t>
        </is>
      </c>
    </row>
    <row r="20" ht="30" customHeight="1">
      <c r="A20" s="69" t="inlineStr">
        <is>
          <t>- If your academic calendar has a shorter Mid-Semester break than the assumed week of 21-26 Sep 2026, roughly three slots per section are recovered. Use them to un-merge Unit II and Unit III first.</t>
        </is>
      </c>
    </row>
  </sheetData>
  <mergeCells count="5">
    <mergeCell ref="A1:G1"/>
    <mergeCell ref="A17:G17"/>
    <mergeCell ref="A18:G18"/>
    <mergeCell ref="A20:G20"/>
    <mergeCell ref="A19:G19"/>
  </mergeCells>
  <pageMargins left="0.3" right="0.3" top="0.4" bottom="0.4"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F12"/>
  <sheetViews>
    <sheetView showGridLines="0" workbookViewId="0">
      <selection activeCell="A1" sqref="A1"/>
    </sheetView>
  </sheetViews>
  <sheetFormatPr baseColWidth="8" defaultRowHeight="15"/>
  <cols>
    <col width="14" customWidth="1" min="1" max="1"/>
    <col width="14" customWidth="1" min="2" max="2"/>
    <col width="34" customWidth="1" min="3" max="3"/>
    <col width="18" customWidth="1" min="4" max="4"/>
    <col width="24" customWidth="1" min="5" max="5"/>
    <col width="58" customWidth="1" min="6" max="6"/>
  </cols>
  <sheetData>
    <row r="1">
      <c r="A1" s="6" t="inlineStr">
        <is>
          <t>Holidays and breaks blocked out of the delivery plan</t>
        </is>
      </c>
    </row>
    <row r="3" ht="30" customHeight="1">
      <c r="A3" s="8" t="inlineStr">
        <is>
          <t>From</t>
        </is>
      </c>
      <c r="B3" s="8" t="inlineStr">
        <is>
          <t>To</t>
        </is>
      </c>
      <c r="C3" s="8" t="inlineStr">
        <is>
          <t>Occasion</t>
        </is>
      </c>
      <c r="D3" s="8" t="inlineStr">
        <is>
          <t>Slots lost - CCVT</t>
        </is>
      </c>
      <c r="E3" s="8" t="inlineStr">
        <is>
          <t>Slots lost - Full Stack AI</t>
        </is>
      </c>
      <c r="F3" s="8" t="inlineStr">
        <is>
          <t>Note</t>
        </is>
      </c>
    </row>
    <row r="4" ht="30" customHeight="1">
      <c r="A4" s="125" t="n">
        <v>46249</v>
      </c>
      <c r="B4" s="125" t="n">
        <v>46249</v>
      </c>
      <c r="C4" s="71" t="inlineStr">
        <is>
          <t>Independence Day</t>
        </is>
      </c>
      <c r="D4" s="55" t="n">
        <v>1</v>
      </c>
      <c r="E4" s="55" t="n">
        <v>1</v>
      </c>
      <c r="F4" s="56" t="inlineStr">
        <is>
          <t>National holiday - Saturday slot lost for both sections</t>
        </is>
      </c>
    </row>
    <row r="5" ht="30" customHeight="1">
      <c r="A5" s="126" t="n">
        <v>46286</v>
      </c>
      <c r="B5" s="126" t="n">
        <v>46291</v>
      </c>
      <c r="C5" s="73" t="inlineStr">
        <is>
          <t>Mid-Semester Examination Week</t>
        </is>
      </c>
      <c r="D5" s="74" t="n">
        <v>3</v>
      </c>
      <c r="E5" s="74" t="n">
        <v>3</v>
      </c>
      <c r="F5" s="75" t="inlineStr">
        <is>
          <t>ASSUMED week (20% weightage). Edit here if your academic calendar differs.</t>
        </is>
      </c>
    </row>
    <row r="6" ht="30" customHeight="1">
      <c r="A6" s="125" t="n">
        <v>46297</v>
      </c>
      <c r="B6" s="125" t="n">
        <v>46297</v>
      </c>
      <c r="C6" s="71" t="inlineStr">
        <is>
          <t>Gandhi Jayanti</t>
        </is>
      </c>
      <c r="D6" s="55" t="n">
        <v>0</v>
      </c>
      <c r="E6" s="55" t="n">
        <v>1</v>
      </c>
      <c r="F6" s="56" t="inlineStr">
        <is>
          <t>National holiday - Friday slot lost (Full Stack AI only)</t>
        </is>
      </c>
    </row>
    <row r="7" ht="30" customHeight="1">
      <c r="A7" s="125" t="n">
        <v>46315</v>
      </c>
      <c r="B7" s="125" t="n">
        <v>46315</v>
      </c>
      <c r="C7" s="71" t="inlineStr">
        <is>
          <t>Dussehra / Vijayadashami</t>
        </is>
      </c>
      <c r="D7" s="55" t="n">
        <v>1</v>
      </c>
      <c r="E7" s="55" t="n">
        <v>0</v>
      </c>
      <c r="F7" s="56" t="inlineStr">
        <is>
          <t>Tuesday slot lost (CCVT only)</t>
        </is>
      </c>
    </row>
    <row r="8" ht="30" customHeight="1">
      <c r="A8" s="126" t="n">
        <v>46330</v>
      </c>
      <c r="B8" s="126" t="n">
        <v>46336</v>
      </c>
      <c r="C8" s="73" t="inlineStr">
        <is>
          <t>Diwali Break (one week)</t>
        </is>
      </c>
      <c r="D8" s="74" t="n">
        <v>3</v>
      </c>
      <c r="E8" s="74" t="n">
        <v>3</v>
      </c>
      <c r="F8" s="75" t="inlineStr">
        <is>
          <t>Diwali falls Sun 08 Nov 2026. Break assumed Wed 04 Nov - Tue 10 Nov.</t>
        </is>
      </c>
    </row>
    <row r="9" ht="30" customHeight="1">
      <c r="A9" s="125" t="n">
        <v>46350</v>
      </c>
      <c r="B9" s="125" t="n">
        <v>46350</v>
      </c>
      <c r="C9" s="71" t="inlineStr">
        <is>
          <t>Guru Nanak Jayanti</t>
        </is>
      </c>
      <c r="D9" s="55" t="n">
        <v>1</v>
      </c>
      <c r="E9" s="55" t="n">
        <v>0</v>
      </c>
      <c r="F9" s="56" t="inlineStr">
        <is>
          <t>Tuesday slot lost (CCVT only)</t>
        </is>
      </c>
    </row>
    <row r="10">
      <c r="A10" s="76" t="n"/>
      <c r="B10" s="76" t="n"/>
      <c r="C10" s="77" t="inlineStr">
        <is>
          <t>TOTAL SLOTS LOST</t>
        </is>
      </c>
      <c r="D10" s="76">
        <f>SUM(D4:D9)</f>
        <v/>
      </c>
      <c r="E10" s="76">
        <f>SUM(E4:E9)</f>
        <v/>
      </c>
      <c r="F10" s="77" t="n"/>
    </row>
    <row r="12" ht="46" customHeight="1">
      <c r="A12" s="78" t="inlineStr">
        <is>
          <t>Yellow rows are assumptions I made, not confirmed institutional dates. Diwali 2026 falls on Sunday 08 November; the break is assumed to run Wed 04 Nov to Tue 10 Nov. The Mid-Semester examination week is assumed to be 21-26 September 2026. Correct these two rows against the official UPES academic calendar and the plan sheets should be regenerated to match.</t>
        </is>
      </c>
    </row>
  </sheetData>
  <mergeCells count="2">
    <mergeCell ref="A1:F1"/>
    <mergeCell ref="A12:F12"/>
  </mergeCells>
  <pageMargins left="0.3" right="0.3" top="0.4" bottom="0.4"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2026-08-02T12:08:48Z</dcterms:created>
  <dcterms:modified xmlns:dcterms="http://purl.org/dc/terms/" xmlns:xsi="http://www.w3.org/2001/XMLSchema-instance" xsi:type="dcterms:W3CDTF">2026-08-04T04:17:22Z</dcterms:modified>
</cp:coreProperties>
</file>